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40" firstSheet="2" activeTab="2"/>
  </bookViews>
  <sheets>
    <sheet name="000000" sheetId="1" state="veryHidden" r:id="rId1"/>
    <sheet name="100000" sheetId="2" state="veryHidden" r:id="rId2"/>
    <sheet name="ย 4 ผ1 " sheetId="3" r:id="rId3"/>
    <sheet name="ย4 ผ2" sheetId="4" r:id="rId4"/>
    <sheet name="ย 4ผ3 " sheetId="5" r:id="rId5"/>
  </sheets>
  <definedNames>
    <definedName name="_xlnm.Print_Area" localSheetId="2">'ย 4 ผ1 '!$A$1:$L$65</definedName>
    <definedName name="_xlnm.Print_Area" localSheetId="4">'ย 4ผ3 '!$A$1:$L$58</definedName>
    <definedName name="_xlnm.Print_Area" localSheetId="3">'ย4 ผ2'!$A$1:$L$41</definedName>
    <definedName name="_xlnm.Print_Titles" localSheetId="2">'ย 4 ผ1 '!$13:$15</definedName>
    <definedName name="_xlnm.Print_Titles" localSheetId="4">'ย 4ผ3 '!$5:$7</definedName>
    <definedName name="_xlnm.Print_Titles" localSheetId="3">'ย4 ผ2'!$5:$7</definedName>
  </definedNames>
  <calcPr fullCalcOnLoad="1"/>
</workbook>
</file>

<file path=xl/sharedStrings.xml><?xml version="1.0" encoding="utf-8"?>
<sst xmlns="http://schemas.openxmlformats.org/spreadsheetml/2006/main" count="264" uniqueCount="147">
  <si>
    <t>จำนวน</t>
  </si>
  <si>
    <t>(บาท)</t>
  </si>
  <si>
    <t>รายละเอียดโครงการพัฒนา</t>
  </si>
  <si>
    <t>(ผลผลิตของโครงการ)</t>
  </si>
  <si>
    <t>งบประมาณและที่มา</t>
  </si>
  <si>
    <t>ผลลัพท์ที่คาดว่า</t>
  </si>
  <si>
    <t>ที่</t>
  </si>
  <si>
    <t>เป้าหมาย</t>
  </si>
  <si>
    <t>หน่วยงาน</t>
  </si>
  <si>
    <t>โครงการ</t>
  </si>
  <si>
    <t>วัตถุประสงค์</t>
  </si>
  <si>
    <t>จะได้รับ</t>
  </si>
  <si>
    <t>เทศบาลตำบลถ้ำใหญ่</t>
  </si>
  <si>
    <t>-</t>
  </si>
  <si>
    <t>ศูนย์</t>
  </si>
  <si>
    <t>เพิ่มขึ้น</t>
  </si>
  <si>
    <t>ตำบลถ้ำใหญ่</t>
  </si>
  <si>
    <t>กองช่าง</t>
  </si>
  <si>
    <t>สิ่งแวดล้อม</t>
  </si>
  <si>
    <t>ธรรมชาติและสิ่งแวดล้อม</t>
  </si>
  <si>
    <t>โครงการท่องเที่ยวเชิงอนุรักษ์</t>
  </si>
  <si>
    <t>เพื่อส่งเสริมการท่องเที่ยว</t>
  </si>
  <si>
    <t>ปฏิบัติงาน</t>
  </si>
  <si>
    <t>เทศบาล</t>
  </si>
  <si>
    <t>อุดหนุนงบประมาณในการประชุม</t>
  </si>
  <si>
    <t>การปฏิบัติงาน และวัสดุอุปกรณ์</t>
  </si>
  <si>
    <t>เพื่อพัฒนาศักยภาพของ</t>
  </si>
  <si>
    <t>ตัวชี้วัด</t>
  </si>
  <si>
    <t>(KPI)</t>
  </si>
  <si>
    <t>ครั้ง</t>
  </si>
  <si>
    <t>พื้นที่</t>
  </si>
  <si>
    <t>โครงการสนับสนุนศูนย์บริการ</t>
  </si>
  <si>
    <t>และได้มาตรฐาน</t>
  </si>
  <si>
    <t>โครงการอบรมให้ความรู้</t>
  </si>
  <si>
    <t>แบบ ผ. 02</t>
  </si>
  <si>
    <t>หลัก</t>
  </si>
  <si>
    <t>มีความปลอดภัย</t>
  </si>
  <si>
    <t>สำนักปลัด</t>
  </si>
  <si>
    <t>เทศบาล/</t>
  </si>
  <si>
    <t>รับผิดชอบ</t>
  </si>
  <si>
    <t>ประชาชนเข้ามาพักผ่อน</t>
  </si>
  <si>
    <t>หย่อนใจในตำบลถ้ำใหญ่</t>
  </si>
  <si>
    <t>มีนักท่องเที่ยวเพิ่มขึ้น</t>
  </si>
  <si>
    <t>และทำให้ประชาชนมี</t>
  </si>
  <si>
    <t>รายได้เพิ่มขึ้น</t>
  </si>
  <si>
    <t>และถ่ายทอดเทคโนโลยี</t>
  </si>
  <si>
    <t>การเกษตรประจำตำบล</t>
  </si>
  <si>
    <t>คณะกรรมการฯ</t>
  </si>
  <si>
    <t>มีกำลังใจในการ</t>
  </si>
  <si>
    <t>ผลผลิตมากขึ้น</t>
  </si>
  <si>
    <t>เพื่อให้การปฏิบัติงานของ</t>
  </si>
  <si>
    <t>คณะกรรมการบริหารศูนย์</t>
  </si>
  <si>
    <t>เป็นไปอย่างมีประสิทธิภาพ</t>
  </si>
  <si>
    <t>เชิงอนุรักษ์ธรรมชาติและ</t>
  </si>
  <si>
    <t>มีนักท่องเที่ยวและ</t>
  </si>
  <si>
    <t>สำนักงาน</t>
  </si>
  <si>
    <t>เกษตรอำเภอ</t>
  </si>
  <si>
    <t>พันธุ์พืช</t>
  </si>
  <si>
    <t>โครงการส่งเสริมการท่องเที่ยว</t>
  </si>
  <si>
    <t>เชิงอนุรักษ์ตำบลถ้ำใหญ่</t>
  </si>
  <si>
    <t>เชิงอนุรักษ์ในตำบลถ้ำใหญ่</t>
  </si>
  <si>
    <t>ส่งเสริมการท่องเที่ยวและ</t>
  </si>
  <si>
    <t>ประชาสัมพันธ์ให้นักท่องเที่ยวรู้จัก</t>
  </si>
  <si>
    <t>สถานที่ท่องเที่ยวในเขตเทศบาล</t>
  </si>
  <si>
    <t>ปรับปรุงถนน, ทางเท้าและ</t>
  </si>
  <si>
    <t>ปรับปรุงภูมิทัศน์ภายในบริเวณ</t>
  </si>
  <si>
    <t>ณ ชุมชนบ้านวังไทร</t>
  </si>
  <si>
    <t>ชุมชนบ้านวังไทร</t>
  </si>
  <si>
    <t>อบรมให้ความรู้แก่เกษตรกรในพื้นที่เทศบาล</t>
  </si>
  <si>
    <t>กลุ่มเกษตรกรมีความรู้</t>
  </si>
  <si>
    <t>ในการผลิตสินค้าเกษตรที่</t>
  </si>
  <si>
    <t>เกษตรกรในการผลิต</t>
  </si>
  <si>
    <t>ในการพัฒนาคุณภาพ</t>
  </si>
  <si>
    <t>ปลอดภัยและได้มาตรฐาน</t>
  </si>
  <si>
    <t>สินค้าทางการเกษตรให้</t>
  </si>
  <si>
    <t>เพื่อรวบรวมพันธุ์พืชสมุนไพร</t>
  </si>
  <si>
    <t>เทศบาลตำบลถ้ำใหญ่มี</t>
  </si>
  <si>
    <t>ในท้องถิ่นของตำบลถ้ำใหญ่</t>
  </si>
  <si>
    <t>สวนสมุนไพรเพื่อการอนุรักษ์</t>
  </si>
  <si>
    <t>1 สวนสมุนไพร</t>
  </si>
  <si>
    <t>มาปลูกไว้เพื่อเป็นการอนุรักษ์</t>
  </si>
  <si>
    <t>เป็นแหล่งเรียนรู้และใช้</t>
  </si>
  <si>
    <t>ประโยชน์จากสมุนไพร</t>
  </si>
  <si>
    <t>เป็นแหล่งเรียนรู้ และใช้</t>
  </si>
  <si>
    <t>โครงการ 1 อปท.</t>
  </si>
  <si>
    <t>โครงการพัฒนาการท่องเที่ยว</t>
  </si>
  <si>
    <t xml:space="preserve">สำนักสงฆ์ถ้ำพระหอ - </t>
  </si>
  <si>
    <t>ปากทางวังใหญ่</t>
  </si>
  <si>
    <t>เพื่อพัฒนาการท่องเที่ยว</t>
  </si>
  <si>
    <t xml:space="preserve">สำนักสงฆ์ถ้ำพระหอ </t>
  </si>
  <si>
    <t>บริเวณที่สาธารณะ</t>
  </si>
  <si>
    <t>ปรัชญาเศรษฐกิจพอเพียง</t>
  </si>
  <si>
    <t xml:space="preserve">เกษตรทฤษฎีใหม่ </t>
  </si>
  <si>
    <t>โคกหนองนาโมเดล</t>
  </si>
  <si>
    <t>โรงเรียนทุ่งสง )</t>
  </si>
  <si>
    <t>(สถานีลอยกระทงหน้า</t>
  </si>
  <si>
    <t>ตามประเพณี</t>
  </si>
  <si>
    <t>ปรับปรุงภูมิทัศน์บริเวณศาลา</t>
  </si>
  <si>
    <t>ประชุม ม.2</t>
  </si>
  <si>
    <t>โครงการสนับสนุน ส่งเสริม</t>
  </si>
  <si>
    <t xml:space="preserve">กลุ่มอาชีพ </t>
  </si>
  <si>
    <t>เพื่อพัฒนาทักษะอาชีพให้</t>
  </si>
  <si>
    <t>สอดคล้องกับสภาวะแวดล้อม</t>
  </si>
  <si>
    <t>ไป</t>
  </si>
  <si>
    <t>ทางเศรษฐกิจที่เปลี่ยนแปลง</t>
  </si>
  <si>
    <t>มีการสนับสนุนและส่งเสริมกลุ่มอาชีพ</t>
  </si>
  <si>
    <t>เช่น การอบรมสัมมนา ศึกษาดูงาน</t>
  </si>
  <si>
    <t>การให้ความรู้ ฯลฯ</t>
  </si>
  <si>
    <t>กิจกรรม</t>
  </si>
  <si>
    <t>กลุ่มทุเรียนแปลงใหญ่</t>
  </si>
  <si>
    <t>เพื่อสนับสนุน ส่งเสริมปัจจัย</t>
  </si>
  <si>
    <t>การผลิตให้กับกลุ่มทุเรียน</t>
  </si>
  <si>
    <t>แปลงใหญ่</t>
  </si>
  <si>
    <t>จัดอบรมให้ความรู้เกี่ยวกับการทำปุ๋ย</t>
  </si>
  <si>
    <t>ให้กับกลุ่มทุเรียนแปลงใหญ่</t>
  </si>
  <si>
    <t>มีสวนสมุนไพร อย่างน้อย 1 แห่ง</t>
  </si>
  <si>
    <t>ชนิด</t>
  </si>
  <si>
    <t>โครงการส่งเสริม สนับสนุน</t>
  </si>
  <si>
    <t>เพื่อสนับสนุน ส่งเสริม ให้</t>
  </si>
  <si>
    <t>ประชาชนในเทศบาลตำบล</t>
  </si>
  <si>
    <t>ถ้ำใหญ่ ได้นำแนวคิดตามหลัก</t>
  </si>
  <si>
    <t>ปรัชญาของเศรษฐกิจพอเพียง</t>
  </si>
  <si>
    <t>เกษตรทฤษฎีใหม่ โคกหนองนา</t>
  </si>
  <si>
    <t>โมเดล ไปประยุกต์ใช้ในการ</t>
  </si>
  <si>
    <t>ดำเนินชีวิต</t>
  </si>
  <si>
    <t>ประชาชนได้นำแนวคิดตามหลักปรัชญา</t>
  </si>
  <si>
    <t>เศรษฐกิจพอเพียง เกษตรทฤษฎีใหม่</t>
  </si>
  <si>
    <t>โคกหนองนาโมเดล ไปประยุกต์ใช้ใน</t>
  </si>
  <si>
    <t>การดำเนินชีวิตและประกอบอาชีพ</t>
  </si>
  <si>
    <t>ประชาชนมีการดำเนินชีวิต</t>
  </si>
  <si>
    <t>ตามหลักปรัชญาเศรษฐกิจ</t>
  </si>
  <si>
    <t>พอเพียง เกษตรทฤษฎีใหม่</t>
  </si>
  <si>
    <t>ก. ยุทธศาสตร์ชาติ 20 ปี ยุทธศาสตร์ที่ 2 ด้านการสร้างขีดความสามารถในการแข่งขัน</t>
  </si>
  <si>
    <t>ข. แผนพัฒนาเศรษฐกิจและสังคมแห่งชาติ ฉบับที่ 13 หมุดหมายที่ 7 ไทยมีวิสาหกิจขนาดกลางและขนาดย่อมที่เข้มแข็ง มัศักยภาพสูง และสามารถแข่งขันได้</t>
  </si>
  <si>
    <t>ค. Sustainable Development Goals : SDGs เป้าหมายที่ 8 ส่งเสริมการเติบโตทางเศรษฐกิจที่ต่อเนื่อง ครอบคลุม และยั่งยืน การจ้างงานเต็มที่และมีผลิตภาพ และมีการงานที่สมควรสำหรับทุกคน</t>
  </si>
  <si>
    <t>ง. ยุทธศาสตร์จังหวัด ยุทธศาสตร์ที่ 1 การบริหารจัดการการเกษตรและอุตสาหกรรมแบบครบวงจรและเป็นมิตรกับสิ่งแวดล้อม</t>
  </si>
  <si>
    <t>จ. ยุทธศาสตร์การพัฒนาขององค์กรปกครองส่วนท้องถิ่นในเขตจังหวัด ยุทธศาสตร์ที่ 1 การพัฒนาเศรษฐกิจ</t>
  </si>
  <si>
    <r>
      <t xml:space="preserve">     </t>
    </r>
    <r>
      <rPr>
        <b/>
        <sz val="13"/>
        <rFont val="TH SarabunPSK"/>
        <family val="2"/>
      </rPr>
      <t xml:space="preserve">  4.1 แผนงานบริหารงานทั่วไป</t>
    </r>
  </si>
  <si>
    <t xml:space="preserve">   4. ยุทธศาสตร์การพัฒนาด้านเศรษฐกิจ</t>
  </si>
  <si>
    <r>
      <t xml:space="preserve">     </t>
    </r>
    <r>
      <rPr>
        <b/>
        <sz val="13"/>
        <rFont val="TH SarabunPSK"/>
        <family val="2"/>
      </rPr>
      <t xml:space="preserve">  4.2 แผนงานการเกษตร</t>
    </r>
  </si>
  <si>
    <r>
      <t xml:space="preserve">     </t>
    </r>
    <r>
      <rPr>
        <b/>
        <sz val="13"/>
        <rFont val="TH SarabunPSK"/>
        <family val="2"/>
      </rPr>
      <t xml:space="preserve">  4.3 แผนงานการเกษตร</t>
    </r>
  </si>
  <si>
    <t>กลุ่มอาชีพที่ได้รับการสนับ</t>
  </si>
  <si>
    <t>สนุนส่งเสริม สามารถพัฒนา</t>
  </si>
  <si>
    <t>ต่อยอดกิจการได้ อย่างต่อ</t>
  </si>
  <si>
    <t>เนื่อง ยั่งยืนมากขึ้น</t>
  </si>
  <si>
    <t>ต่อยอดกิจการได้อย่างต่อ</t>
  </si>
  <si>
    <t>แผนพัฒนาท้องถิ่น (พ.ศ. 2566 - 2570) ฉบับทบทวน ครั้งที่ 1/2566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</si>
</sst>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ว\ ดดด\ ปป"/>
    <numFmt numFmtId="192" formatCode="#,##0.00;[Red]#,##0.00"/>
    <numFmt numFmtId="193" formatCode="&quot;$&quot;#,##0;[Red]\-&quot;$&quot;#,##0"/>
    <numFmt numFmtId="194" formatCode="&quot;$&quot;#,##0.00;[Red]\-&quot;$&quot;#,##0.0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_);_(* \(#,##0.0\);_(* &quot;-&quot;??_);_(@_)"/>
    <numFmt numFmtId="200" formatCode="_(* #,##0_);_(* \(#,##0\);_(* &quot;-&quot;??_);_(@_)"/>
    <numFmt numFmtId="201" formatCode="#,##0_ ;\-#,##0\ "/>
    <numFmt numFmtId="202" formatCode="_-&quot;฿&quot;* #,##0.0_-;\-&quot;฿&quot;* #,##0.0_-;_-&quot;฿&quot;* &quot;-&quot;??_-;_-@_-"/>
    <numFmt numFmtId="203" formatCode="_-&quot;฿&quot;* #,##0_-;\-&quot;฿&quot;* #,##0_-;_-&quot;฿&quot;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_-* #,##0.0_-;\-* #,##0.0_-;_-* &quot;-&quot;??_-;_-@_-"/>
    <numFmt numFmtId="209" formatCode="_-* #,##0_-;\-* #,##0_-;_-* &quot;-&quot;??_-;_-@_-"/>
    <numFmt numFmtId="210" formatCode="0.0"/>
  </numFmts>
  <fonts count="47">
    <font>
      <sz val="14"/>
      <name val="Cordia New"/>
      <family val="0"/>
    </font>
    <font>
      <sz val="8"/>
      <name val="Cordia New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200" fontId="4" fillId="0" borderId="0" xfId="38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1" fontId="45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200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5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left"/>
    </xf>
    <xf numFmtId="200" fontId="7" fillId="0" borderId="15" xfId="38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200" fontId="7" fillId="0" borderId="13" xfId="38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 horizontal="left"/>
    </xf>
    <xf numFmtId="41" fontId="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3" xfId="0" applyFont="1" applyBorder="1" applyAlignment="1">
      <alignment vertical="center"/>
    </xf>
    <xf numFmtId="200" fontId="7" fillId="0" borderId="15" xfId="38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200" fontId="7" fillId="0" borderId="0" xfId="38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00" fontId="7" fillId="0" borderId="13" xfId="38" applyNumberFormat="1" applyFont="1" applyBorder="1" applyAlignment="1">
      <alignment/>
    </xf>
    <xf numFmtId="41" fontId="7" fillId="0" borderId="14" xfId="0" applyNumberFormat="1" applyFont="1" applyBorder="1" applyAlignment="1">
      <alignment horizontal="center"/>
    </xf>
    <xf numFmtId="200" fontId="7" fillId="0" borderId="15" xfId="38" applyNumberFormat="1" applyFont="1" applyBorder="1" applyAlignment="1" quotePrefix="1">
      <alignment horizontal="center"/>
    </xf>
    <xf numFmtId="41" fontId="7" fillId="0" borderId="15" xfId="0" applyNumberFormat="1" applyFont="1" applyBorder="1" applyAlignment="1">
      <alignment horizontal="center"/>
    </xf>
    <xf numFmtId="200" fontId="7" fillId="0" borderId="14" xfId="38" applyNumberFormat="1" applyFont="1" applyBorder="1" applyAlignment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6" xfId="0" applyFont="1" applyBorder="1" applyAlignment="1">
      <alignment/>
    </xf>
    <xf numFmtId="200" fontId="7" fillId="0" borderId="16" xfId="38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1" fontId="7" fillId="0" borderId="0" xfId="0" applyNumberFormat="1" applyFont="1" applyBorder="1" applyAlignment="1" quotePrefix="1">
      <alignment horizontal="center"/>
    </xf>
    <xf numFmtId="0" fontId="7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200" fontId="7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shrinkToFit="1"/>
    </xf>
    <xf numFmtId="209" fontId="7" fillId="0" borderId="15" xfId="38" applyNumberFormat="1" applyFont="1" applyFill="1" applyBorder="1" applyAlignment="1">
      <alignment shrinkToFit="1"/>
    </xf>
    <xf numFmtId="209" fontId="7" fillId="0" borderId="13" xfId="38" applyNumberFormat="1" applyFont="1" applyFill="1" applyBorder="1" applyAlignment="1">
      <alignment horizontal="right" shrinkToFit="1"/>
    </xf>
    <xf numFmtId="0" fontId="7" fillId="0" borderId="15" xfId="0" applyFont="1" applyBorder="1" applyAlignment="1">
      <alignment horizontal="right"/>
    </xf>
    <xf numFmtId="209" fontId="7" fillId="0" borderId="16" xfId="38" applyNumberFormat="1" applyFont="1" applyFill="1" applyBorder="1" applyAlignment="1">
      <alignment horizontal="right" shrinkToFit="1"/>
    </xf>
    <xf numFmtId="200" fontId="7" fillId="0" borderId="15" xfId="38" applyNumberFormat="1" applyFont="1" applyBorder="1" applyAlignment="1">
      <alignment horizontal="right"/>
    </xf>
    <xf numFmtId="200" fontId="7" fillId="0" borderId="13" xfId="38" applyNumberFormat="1" applyFont="1" applyBorder="1" applyAlignment="1">
      <alignment horizontal="right"/>
    </xf>
    <xf numFmtId="200" fontId="7" fillId="0" borderId="13" xfId="38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 shrinkToFit="1"/>
    </xf>
    <xf numFmtId="200" fontId="7" fillId="0" borderId="0" xfId="38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shrinkToFit="1"/>
    </xf>
    <xf numFmtId="0" fontId="7" fillId="0" borderId="18" xfId="0" applyFont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14" xfId="0" applyFont="1" applyFill="1" applyBorder="1" applyAlignment="1">
      <alignment shrinkToFit="1"/>
    </xf>
    <xf numFmtId="3" fontId="7" fillId="0" borderId="14" xfId="0" applyNumberFormat="1" applyFont="1" applyBorder="1" applyAlignment="1">
      <alignment/>
    </xf>
    <xf numFmtId="200" fontId="7" fillId="0" borderId="18" xfId="38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200" fontId="7" fillId="0" borderId="15" xfId="38" applyNumberFormat="1" applyFont="1" applyBorder="1" applyAlignment="1" quotePrefix="1">
      <alignment horizontal="center"/>
    </xf>
    <xf numFmtId="200" fontId="7" fillId="0" borderId="15" xfId="38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200" fontId="7" fillId="0" borderId="13" xfId="38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Fill="1" applyBorder="1" applyAlignment="1">
      <alignment shrinkToFit="1"/>
    </xf>
    <xf numFmtId="3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 shrinkToFit="1"/>
    </xf>
    <xf numFmtId="209" fontId="7" fillId="0" borderId="13" xfId="38" applyNumberFormat="1" applyFont="1" applyFill="1" applyBorder="1" applyAlignment="1">
      <alignment horizontal="right" shrinkToFit="1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209" fontId="7" fillId="0" borderId="14" xfId="38" applyNumberFormat="1" applyFont="1" applyFill="1" applyBorder="1" applyAlignment="1">
      <alignment horizontal="right" shrinkToFit="1"/>
    </xf>
    <xf numFmtId="209" fontId="7" fillId="0" borderId="18" xfId="38" applyNumberFormat="1" applyFont="1" applyFill="1" applyBorder="1" applyAlignment="1">
      <alignment horizontal="right" shrinkToFit="1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shrinkToFit="1"/>
    </xf>
    <xf numFmtId="0" fontId="7" fillId="0" borderId="15" xfId="0" applyFont="1" applyBorder="1" applyAlignment="1">
      <alignment shrinkToFit="1"/>
    </xf>
    <xf numFmtId="0" fontId="7" fillId="0" borderId="13" xfId="0" applyFont="1" applyBorder="1" applyAlignment="1">
      <alignment horizontal="left" shrinkToFit="1"/>
    </xf>
    <xf numFmtId="0" fontId="7" fillId="0" borderId="15" xfId="0" applyFont="1" applyBorder="1" applyAlignment="1">
      <alignment horizontal="left" shrinkToFit="1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209" fontId="7" fillId="0" borderId="13" xfId="38" applyNumberFormat="1" applyFont="1" applyFill="1" applyBorder="1" applyAlignment="1">
      <alignment shrinkToFit="1"/>
    </xf>
    <xf numFmtId="0" fontId="7" fillId="0" borderId="15" xfId="0" applyFont="1" applyBorder="1" applyAlignment="1">
      <alignment horizontal="right"/>
    </xf>
    <xf numFmtId="209" fontId="7" fillId="0" borderId="16" xfId="38" applyNumberFormat="1" applyFont="1" applyFill="1" applyBorder="1" applyAlignment="1">
      <alignment horizontal="right" shrinkToFit="1"/>
    </xf>
    <xf numFmtId="0" fontId="7" fillId="0" borderId="13" xfId="0" applyFont="1" applyBorder="1" applyAlignment="1">
      <alignment shrinkToFit="1"/>
    </xf>
    <xf numFmtId="200" fontId="7" fillId="0" borderId="15" xfId="38" applyNumberFormat="1" applyFont="1" applyBorder="1" applyAlignment="1">
      <alignment/>
    </xf>
    <xf numFmtId="200" fontId="7" fillId="0" borderId="15" xfId="38" applyNumberFormat="1" applyFont="1" applyBorder="1" applyAlignment="1">
      <alignment horizontal="right"/>
    </xf>
    <xf numFmtId="200" fontId="7" fillId="0" borderId="13" xfId="38" applyNumberFormat="1" applyFont="1" applyBorder="1" applyAlignment="1">
      <alignment horizontal="right"/>
    </xf>
    <xf numFmtId="200" fontId="7" fillId="0" borderId="0" xfId="38" applyNumberFormat="1" applyFont="1" applyBorder="1" applyAlignment="1">
      <alignment horizontal="center"/>
    </xf>
    <xf numFmtId="200" fontId="7" fillId="0" borderId="13" xfId="38" applyNumberFormat="1" applyFont="1" applyBorder="1" applyAlignment="1">
      <alignment/>
    </xf>
    <xf numFmtId="200" fontId="7" fillId="0" borderId="0" xfId="38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90" fontId="7" fillId="0" borderId="13" xfId="38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 horizontal="center" vertical="center"/>
    </xf>
    <xf numFmtId="200" fontId="7" fillId="0" borderId="13" xfId="38" applyNumberFormat="1" applyFont="1" applyBorder="1" applyAlignment="1">
      <alignment horizontal="center" vertical="center"/>
    </xf>
    <xf numFmtId="200" fontId="8" fillId="0" borderId="13" xfId="38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200" fontId="7" fillId="0" borderId="13" xfId="38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200" fontId="8" fillId="0" borderId="13" xfId="38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/>
    </xf>
    <xf numFmtId="200" fontId="7" fillId="0" borderId="13" xfId="38" applyNumberFormat="1" applyFont="1" applyBorder="1" applyAlignment="1" quotePrefix="1">
      <alignment horizontal="center"/>
    </xf>
    <xf numFmtId="0" fontId="7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16" xfId="0" applyNumberFormat="1" applyFont="1" applyBorder="1" applyAlignment="1">
      <alignment/>
    </xf>
    <xf numFmtId="41" fontId="7" fillId="0" borderId="16" xfId="0" applyNumberFormat="1" applyFont="1" applyBorder="1" applyAlignment="1">
      <alignment horizontal="center"/>
    </xf>
    <xf numFmtId="200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200" fontId="7" fillId="0" borderId="15" xfId="38" applyNumberFormat="1" applyFont="1" applyBorder="1" applyAlignment="1" quotePrefix="1">
      <alignment horizontal="right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shrinkToFi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showRowColHeaders="0" showZeros="0" showOutlineSymbols="0" zoomScaleSheetLayoutView="6" zoomScalePageLayoutView="0" workbookViewId="0" topLeftCell="B3619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19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60093"/>
  </sheetPr>
  <dimension ref="A1:AH67"/>
  <sheetViews>
    <sheetView tabSelected="1" view="pageBreakPreview" zoomScaleSheetLayoutView="100" zoomScalePageLayoutView="0" workbookViewId="0" topLeftCell="A46">
      <selection activeCell="L1" sqref="L1"/>
    </sheetView>
  </sheetViews>
  <sheetFormatPr defaultColWidth="9.140625" defaultRowHeight="21.75"/>
  <cols>
    <col min="1" max="1" width="4.140625" style="1" customWidth="1"/>
    <col min="2" max="2" width="21.140625" style="1" customWidth="1"/>
    <col min="3" max="3" width="19.57421875" style="1" customWidth="1"/>
    <col min="4" max="4" width="22.8515625" style="1" customWidth="1"/>
    <col min="5" max="5" width="8.8515625" style="1" customWidth="1"/>
    <col min="6" max="6" width="9.140625" style="1" customWidth="1"/>
    <col min="7" max="7" width="9.421875" style="1" customWidth="1"/>
    <col min="8" max="8" width="9.57421875" style="1" customWidth="1"/>
    <col min="9" max="9" width="9.28125" style="1" customWidth="1"/>
    <col min="10" max="10" width="8.8515625" style="1" customWidth="1"/>
    <col min="11" max="11" width="17.140625" style="1" customWidth="1"/>
    <col min="12" max="12" width="12.421875" style="1" customWidth="1"/>
    <col min="13" max="13" width="9.140625" style="1" customWidth="1"/>
    <col min="14" max="14" width="11.00390625" style="1" bestFit="1" customWidth="1"/>
    <col min="15" max="15" width="11.8515625" style="1" customWidth="1"/>
    <col min="16" max="16" width="10.00390625" style="1" bestFit="1" customWidth="1"/>
    <col min="17" max="16384" width="9.140625" style="1" customWidth="1"/>
  </cols>
  <sheetData>
    <row r="1" ht="18.75">
      <c r="L1" s="17" t="s">
        <v>34</v>
      </c>
    </row>
    <row r="2" spans="1:12" ht="18.75">
      <c r="A2" s="156" t="s">
        <v>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34" ht="18.75">
      <c r="A3" s="156" t="s">
        <v>146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N3" s="2"/>
      <c r="O3" s="2"/>
      <c r="P3" s="2"/>
      <c r="Q3" s="3"/>
      <c r="R3" s="3"/>
      <c r="S3" s="3"/>
      <c r="T3" s="2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.75">
      <c r="A4" s="156" t="s">
        <v>12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8.75">
      <c r="A5" s="137" t="s">
        <v>132</v>
      </c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8.75">
      <c r="A6" s="139" t="s">
        <v>133</v>
      </c>
      <c r="B6" s="140"/>
      <c r="C6" s="140"/>
      <c r="D6" s="138"/>
      <c r="E6" s="138"/>
      <c r="F6" s="138"/>
      <c r="G6" s="138"/>
      <c r="H6" s="138"/>
      <c r="I6" s="138"/>
      <c r="J6" s="138"/>
      <c r="K6" s="138"/>
      <c r="L6" s="13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8.75">
      <c r="A7" s="157" t="s">
        <v>134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8.75">
      <c r="A8" s="159" t="s">
        <v>135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8.75">
      <c r="A9" s="152" t="s">
        <v>136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6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8.75">
      <c r="A10" s="152" t="s">
        <v>138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8.75">
      <c r="A11" s="153" t="s">
        <v>137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N11" s="5"/>
      <c r="O11" s="5"/>
      <c r="P11" s="5"/>
      <c r="Q11" s="6"/>
      <c r="R11" s="7"/>
      <c r="S11" s="7"/>
      <c r="T11" s="5"/>
      <c r="U11" s="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8.75">
      <c r="A12" s="141" t="s">
        <v>6</v>
      </c>
      <c r="B12" s="18" t="s">
        <v>9</v>
      </c>
      <c r="C12" s="18" t="s">
        <v>10</v>
      </c>
      <c r="D12" s="18" t="s">
        <v>7</v>
      </c>
      <c r="E12" s="154" t="s">
        <v>4</v>
      </c>
      <c r="F12" s="154"/>
      <c r="G12" s="154"/>
      <c r="H12" s="154"/>
      <c r="I12" s="155"/>
      <c r="J12" s="18" t="s">
        <v>27</v>
      </c>
      <c r="K12" s="18" t="s">
        <v>5</v>
      </c>
      <c r="L12" s="18" t="s">
        <v>8</v>
      </c>
      <c r="N12" s="2"/>
      <c r="O12" s="5"/>
      <c r="P12" s="2"/>
      <c r="Q12" s="3"/>
      <c r="R12" s="7"/>
      <c r="S12" s="3"/>
      <c r="T12" s="5"/>
      <c r="U12" s="4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12" ht="18.75">
      <c r="A13" s="22"/>
      <c r="B13" s="19"/>
      <c r="C13" s="19"/>
      <c r="D13" s="19" t="s">
        <v>3</v>
      </c>
      <c r="E13" s="18">
        <v>2566</v>
      </c>
      <c r="F13" s="18">
        <v>2567</v>
      </c>
      <c r="G13" s="18">
        <v>2568</v>
      </c>
      <c r="H13" s="18">
        <v>2569</v>
      </c>
      <c r="I13" s="18">
        <v>2570</v>
      </c>
      <c r="J13" s="19" t="s">
        <v>28</v>
      </c>
      <c r="K13" s="19" t="s">
        <v>11</v>
      </c>
      <c r="L13" s="19" t="s">
        <v>39</v>
      </c>
    </row>
    <row r="14" spans="1:12" ht="18.75">
      <c r="A14" s="21"/>
      <c r="B14" s="20"/>
      <c r="C14" s="20"/>
      <c r="D14" s="20"/>
      <c r="E14" s="20" t="s">
        <v>1</v>
      </c>
      <c r="F14" s="20" t="s">
        <v>1</v>
      </c>
      <c r="G14" s="20" t="s">
        <v>1</v>
      </c>
      <c r="H14" s="20" t="s">
        <v>1</v>
      </c>
      <c r="I14" s="20" t="s">
        <v>1</v>
      </c>
      <c r="J14" s="20"/>
      <c r="K14" s="21"/>
      <c r="L14" s="20" t="s">
        <v>35</v>
      </c>
    </row>
    <row r="15" spans="1:12" ht="18.75">
      <c r="A15" s="22">
        <v>1</v>
      </c>
      <c r="B15" s="102" t="s">
        <v>58</v>
      </c>
      <c r="C15" s="23" t="s">
        <v>21</v>
      </c>
      <c r="D15" s="26" t="s">
        <v>61</v>
      </c>
      <c r="E15" s="59" t="s">
        <v>13</v>
      </c>
      <c r="F15" s="70">
        <v>40000</v>
      </c>
      <c r="G15" s="28" t="s">
        <v>13</v>
      </c>
      <c r="H15" s="28" t="s">
        <v>13</v>
      </c>
      <c r="I15" s="28" t="s">
        <v>13</v>
      </c>
      <c r="J15" s="25" t="s">
        <v>0</v>
      </c>
      <c r="K15" s="54" t="s">
        <v>54</v>
      </c>
      <c r="L15" s="22" t="s">
        <v>37</v>
      </c>
    </row>
    <row r="16" spans="1:12" s="2" customFormat="1" ht="18.75">
      <c r="A16" s="26"/>
      <c r="B16" s="26" t="s">
        <v>59</v>
      </c>
      <c r="C16" s="23" t="s">
        <v>60</v>
      </c>
      <c r="D16" s="26" t="s">
        <v>62</v>
      </c>
      <c r="E16" s="23"/>
      <c r="F16" s="60"/>
      <c r="G16" s="60"/>
      <c r="H16" s="60"/>
      <c r="I16" s="60"/>
      <c r="J16" s="28" t="s">
        <v>30</v>
      </c>
      <c r="K16" s="35" t="s">
        <v>40</v>
      </c>
      <c r="L16" s="22" t="s">
        <v>23</v>
      </c>
    </row>
    <row r="17" spans="1:12" s="2" customFormat="1" ht="18.75">
      <c r="A17" s="26"/>
      <c r="B17" s="26"/>
      <c r="C17" s="23"/>
      <c r="D17" s="26" t="s">
        <v>63</v>
      </c>
      <c r="E17" s="23"/>
      <c r="F17" s="26"/>
      <c r="G17" s="26"/>
      <c r="H17" s="26"/>
      <c r="I17" s="26"/>
      <c r="J17" s="26"/>
      <c r="K17" s="23" t="s">
        <v>41</v>
      </c>
      <c r="L17" s="53"/>
    </row>
    <row r="18" spans="1:12" s="2" customFormat="1" ht="18.75">
      <c r="A18" s="31"/>
      <c r="B18" s="31"/>
      <c r="C18" s="43"/>
      <c r="D18" s="31" t="s">
        <v>15</v>
      </c>
      <c r="E18" s="43"/>
      <c r="F18" s="31"/>
      <c r="G18" s="31"/>
      <c r="H18" s="31"/>
      <c r="I18" s="31"/>
      <c r="J18" s="31"/>
      <c r="K18" s="43"/>
      <c r="L18" s="31"/>
    </row>
    <row r="19" spans="1:12" s="2" customFormat="1" ht="18.75">
      <c r="A19" s="58">
        <v>2</v>
      </c>
      <c r="B19" s="41" t="s">
        <v>85</v>
      </c>
      <c r="C19" s="23" t="s">
        <v>88</v>
      </c>
      <c r="D19" s="102" t="s">
        <v>64</v>
      </c>
      <c r="E19" s="130" t="s">
        <v>13</v>
      </c>
      <c r="F19" s="58" t="s">
        <v>13</v>
      </c>
      <c r="G19" s="58" t="s">
        <v>13</v>
      </c>
      <c r="H19" s="131">
        <v>2000000</v>
      </c>
      <c r="I19" s="58" t="s">
        <v>13</v>
      </c>
      <c r="J19" s="58" t="s">
        <v>0</v>
      </c>
      <c r="K19" s="103" t="s">
        <v>42</v>
      </c>
      <c r="L19" s="22" t="s">
        <v>37</v>
      </c>
    </row>
    <row r="20" spans="1:12" ht="18.75">
      <c r="A20" s="58"/>
      <c r="B20" s="24" t="s">
        <v>86</v>
      </c>
      <c r="C20" s="23" t="s">
        <v>86</v>
      </c>
      <c r="D20" s="24" t="s">
        <v>65</v>
      </c>
      <c r="E20" s="29"/>
      <c r="F20" s="132"/>
      <c r="G20" s="132"/>
      <c r="H20" s="132"/>
      <c r="I20" s="132"/>
      <c r="J20" s="25" t="s">
        <v>30</v>
      </c>
      <c r="K20" s="26" t="s">
        <v>43</v>
      </c>
      <c r="L20" s="22" t="s">
        <v>38</v>
      </c>
    </row>
    <row r="21" spans="1:12" ht="18.75">
      <c r="A21" s="21"/>
      <c r="B21" s="38" t="s">
        <v>87</v>
      </c>
      <c r="C21" s="38" t="s">
        <v>87</v>
      </c>
      <c r="D21" s="38" t="s">
        <v>89</v>
      </c>
      <c r="E21" s="161"/>
      <c r="F21" s="161"/>
      <c r="G21" s="161"/>
      <c r="H21" s="161"/>
      <c r="I21" s="161"/>
      <c r="J21" s="21"/>
      <c r="K21" s="43" t="s">
        <v>44</v>
      </c>
      <c r="L21" s="21" t="s">
        <v>17</v>
      </c>
    </row>
    <row r="22" spans="1:12" ht="18.75">
      <c r="A22" s="58">
        <v>3</v>
      </c>
      <c r="B22" s="41" t="s">
        <v>20</v>
      </c>
      <c r="C22" s="23" t="s">
        <v>21</v>
      </c>
      <c r="D22" s="102" t="s">
        <v>64</v>
      </c>
      <c r="E22" s="27" t="s">
        <v>13</v>
      </c>
      <c r="F22" s="27" t="s">
        <v>13</v>
      </c>
      <c r="G22" s="27" t="s">
        <v>13</v>
      </c>
      <c r="H22" s="147">
        <v>2000000</v>
      </c>
      <c r="I22" s="127" t="s">
        <v>13</v>
      </c>
      <c r="J22" s="58" t="s">
        <v>0</v>
      </c>
      <c r="K22" s="103" t="s">
        <v>42</v>
      </c>
      <c r="L22" s="22" t="s">
        <v>37</v>
      </c>
    </row>
    <row r="23" spans="1:12" ht="18.75">
      <c r="A23" s="58"/>
      <c r="B23" s="24" t="s">
        <v>19</v>
      </c>
      <c r="C23" s="23" t="s">
        <v>53</v>
      </c>
      <c r="D23" s="24" t="s">
        <v>65</v>
      </c>
      <c r="E23" s="27"/>
      <c r="F23" s="27"/>
      <c r="G23" s="27"/>
      <c r="H23" s="147"/>
      <c r="I23" s="27"/>
      <c r="J23" s="25" t="s">
        <v>30</v>
      </c>
      <c r="K23" s="26" t="s">
        <v>43</v>
      </c>
      <c r="L23" s="22" t="s">
        <v>38</v>
      </c>
    </row>
    <row r="24" spans="1:12" s="15" customFormat="1" ht="18.75">
      <c r="A24" s="21"/>
      <c r="B24" s="38" t="s">
        <v>66</v>
      </c>
      <c r="C24" s="38" t="s">
        <v>18</v>
      </c>
      <c r="D24" s="38" t="s">
        <v>67</v>
      </c>
      <c r="E24" s="39"/>
      <c r="F24" s="21"/>
      <c r="G24" s="21"/>
      <c r="H24" s="21"/>
      <c r="I24" s="21"/>
      <c r="J24" s="21"/>
      <c r="K24" s="43" t="s">
        <v>44</v>
      </c>
      <c r="L24" s="21" t="s">
        <v>17</v>
      </c>
    </row>
    <row r="25" spans="1:12" ht="18.75">
      <c r="A25" s="22">
        <v>4</v>
      </c>
      <c r="B25" s="24" t="s">
        <v>20</v>
      </c>
      <c r="C25" s="24" t="s">
        <v>21</v>
      </c>
      <c r="D25" s="24" t="s">
        <v>97</v>
      </c>
      <c r="E25" s="50" t="s">
        <v>13</v>
      </c>
      <c r="F25" s="25" t="s">
        <v>13</v>
      </c>
      <c r="G25" s="147">
        <v>2000000</v>
      </c>
      <c r="H25" s="50" t="s">
        <v>13</v>
      </c>
      <c r="I25" s="50" t="s">
        <v>13</v>
      </c>
      <c r="J25" s="133" t="s">
        <v>0</v>
      </c>
      <c r="K25" s="103" t="s">
        <v>42</v>
      </c>
      <c r="L25" s="22" t="s">
        <v>37</v>
      </c>
    </row>
    <row r="26" spans="1:12" ht="18.75">
      <c r="A26" s="22"/>
      <c r="B26" s="30" t="s">
        <v>19</v>
      </c>
      <c r="C26" s="26" t="s">
        <v>96</v>
      </c>
      <c r="D26" s="26" t="s">
        <v>98</v>
      </c>
      <c r="E26" s="27"/>
      <c r="F26" s="27"/>
      <c r="G26" s="147"/>
      <c r="H26" s="27"/>
      <c r="I26" s="27"/>
      <c r="J26" s="25" t="s">
        <v>30</v>
      </c>
      <c r="K26" s="26" t="s">
        <v>43</v>
      </c>
      <c r="L26" s="22" t="s">
        <v>38</v>
      </c>
    </row>
    <row r="27" spans="1:12" ht="18.75">
      <c r="A27" s="22"/>
      <c r="B27" s="24" t="s">
        <v>90</v>
      </c>
      <c r="C27" s="26"/>
      <c r="D27" s="24"/>
      <c r="E27" s="27"/>
      <c r="F27" s="27"/>
      <c r="G27" s="27"/>
      <c r="H27" s="27"/>
      <c r="I27" s="27"/>
      <c r="J27" s="28"/>
      <c r="K27" s="35" t="s">
        <v>44</v>
      </c>
      <c r="L27" s="22" t="s">
        <v>17</v>
      </c>
    </row>
    <row r="28" spans="1:12" ht="18.75">
      <c r="A28" s="22"/>
      <c r="B28" s="24" t="s">
        <v>95</v>
      </c>
      <c r="C28" s="24"/>
      <c r="D28" s="24"/>
      <c r="E28" s="34"/>
      <c r="F28" s="22"/>
      <c r="G28" s="27"/>
      <c r="H28" s="27"/>
      <c r="I28" s="27"/>
      <c r="J28" s="27"/>
      <c r="K28" s="24"/>
      <c r="L28" s="37"/>
    </row>
    <row r="29" spans="1:12" ht="18.75">
      <c r="A29" s="21"/>
      <c r="B29" s="31" t="s">
        <v>94</v>
      </c>
      <c r="C29" s="21"/>
      <c r="D29" s="31"/>
      <c r="E29" s="49"/>
      <c r="F29" s="49"/>
      <c r="G29" s="49"/>
      <c r="H29" s="49"/>
      <c r="I29" s="49"/>
      <c r="J29" s="49"/>
      <c r="K29" s="38"/>
      <c r="L29" s="21"/>
    </row>
    <row r="30" spans="1:12" ht="18.75">
      <c r="A30" s="22"/>
      <c r="B30" s="26"/>
      <c r="C30" s="22"/>
      <c r="D30" s="26"/>
      <c r="E30" s="51"/>
      <c r="F30" s="51"/>
      <c r="G30" s="51"/>
      <c r="H30" s="51"/>
      <c r="I30" s="51"/>
      <c r="J30" s="33"/>
      <c r="K30" s="24"/>
      <c r="L30" s="22"/>
    </row>
    <row r="31" spans="1:12" ht="18.75">
      <c r="A31" s="22"/>
      <c r="B31" s="24"/>
      <c r="C31" s="26"/>
      <c r="D31" s="24"/>
      <c r="E31" s="27"/>
      <c r="F31" s="27"/>
      <c r="G31" s="27"/>
      <c r="H31" s="27"/>
      <c r="I31" s="27"/>
      <c r="J31" s="62"/>
      <c r="K31" s="26"/>
      <c r="L31" s="22"/>
    </row>
    <row r="32" spans="1:12" ht="18.75">
      <c r="A32" s="22"/>
      <c r="B32" s="24"/>
      <c r="C32" s="24"/>
      <c r="D32" s="26"/>
      <c r="E32" s="27"/>
      <c r="F32" s="27"/>
      <c r="G32" s="27"/>
      <c r="H32" s="27"/>
      <c r="I32" s="27"/>
      <c r="J32" s="27"/>
      <c r="K32" s="24"/>
      <c r="L32" s="22"/>
    </row>
    <row r="33" spans="1:12" ht="18.75">
      <c r="A33" s="22"/>
      <c r="B33" s="24"/>
      <c r="C33" s="26"/>
      <c r="D33" s="24"/>
      <c r="E33" s="50"/>
      <c r="F33" s="50"/>
      <c r="G33" s="28"/>
      <c r="H33" s="25"/>
      <c r="I33" s="25"/>
      <c r="J33" s="27"/>
      <c r="K33" s="24"/>
      <c r="L33" s="53"/>
    </row>
    <row r="34" spans="1:12" ht="18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4"/>
      <c r="L34" s="37"/>
    </row>
    <row r="35" spans="1:12" ht="18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8.75">
      <c r="A36" s="22"/>
      <c r="B36" s="22"/>
      <c r="C36" s="143"/>
      <c r="D36" s="22"/>
      <c r="E36" s="22"/>
      <c r="F36" s="22"/>
      <c r="G36" s="36"/>
      <c r="H36" s="22"/>
      <c r="I36" s="22"/>
      <c r="J36" s="22"/>
      <c r="K36" s="24"/>
      <c r="L36" s="37"/>
    </row>
    <row r="37" spans="1:12" ht="18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4"/>
      <c r="L37" s="37"/>
    </row>
    <row r="38" spans="1:12" ht="18.75">
      <c r="A38" s="22"/>
      <c r="B38" s="26"/>
      <c r="C38" s="26"/>
      <c r="D38" s="24"/>
      <c r="E38" s="29"/>
      <c r="F38" s="29"/>
      <c r="G38" s="29"/>
      <c r="H38" s="29"/>
      <c r="I38" s="29"/>
      <c r="J38" s="62"/>
      <c r="K38" s="26"/>
      <c r="L38" s="22"/>
    </row>
    <row r="39" spans="1:12" ht="18.75">
      <c r="A39" s="22"/>
      <c r="B39" s="30"/>
      <c r="C39" s="24"/>
      <c r="D39" s="56"/>
      <c r="E39" s="29"/>
      <c r="F39" s="29"/>
      <c r="G39" s="142"/>
      <c r="H39" s="29"/>
      <c r="I39" s="29"/>
      <c r="J39" s="29"/>
      <c r="K39" s="32"/>
      <c r="L39" s="22"/>
    </row>
    <row r="40" spans="1:12" ht="18.75">
      <c r="A40" s="22"/>
      <c r="B40" s="24"/>
      <c r="C40" s="26"/>
      <c r="D40" s="32"/>
      <c r="E40" s="34"/>
      <c r="F40" s="22"/>
      <c r="G40" s="27"/>
      <c r="H40" s="27"/>
      <c r="I40" s="27"/>
      <c r="J40" s="27"/>
      <c r="K40" s="24"/>
      <c r="L40" s="53"/>
    </row>
    <row r="41" spans="1:12" s="15" customFormat="1" ht="18.75">
      <c r="A41" s="22"/>
      <c r="B41" s="20"/>
      <c r="C41" s="38"/>
      <c r="D41" s="38"/>
      <c r="E41" s="39"/>
      <c r="F41" s="21"/>
      <c r="G41" s="21"/>
      <c r="H41" s="21"/>
      <c r="I41" s="21"/>
      <c r="J41" s="49"/>
      <c r="K41" s="38"/>
      <c r="L41" s="40"/>
    </row>
    <row r="42" spans="1:12" ht="18.75">
      <c r="A42" s="22"/>
      <c r="B42" s="63"/>
      <c r="C42" s="19"/>
      <c r="D42" s="24"/>
      <c r="E42" s="34"/>
      <c r="F42" s="34"/>
      <c r="G42" s="34"/>
      <c r="H42" s="34"/>
      <c r="I42" s="34"/>
      <c r="J42" s="51"/>
      <c r="K42" s="24"/>
      <c r="L42" s="37"/>
    </row>
    <row r="43" spans="1:12" ht="18.75">
      <c r="A43" s="21"/>
      <c r="B43" s="23"/>
      <c r="C43" s="24"/>
      <c r="D43" s="24"/>
      <c r="E43" s="50"/>
      <c r="F43" s="25"/>
      <c r="G43" s="25"/>
      <c r="H43" s="25"/>
      <c r="I43" s="25"/>
      <c r="J43" s="25"/>
      <c r="K43" s="24"/>
      <c r="L43" s="22"/>
    </row>
    <row r="44" spans="1:12" ht="18.75">
      <c r="A44" s="22"/>
      <c r="B44" s="24"/>
      <c r="C44" s="26"/>
      <c r="D44" s="24"/>
      <c r="E44" s="27"/>
      <c r="F44" s="27"/>
      <c r="G44" s="27"/>
      <c r="H44" s="27"/>
      <c r="I44" s="27"/>
      <c r="J44" s="28"/>
      <c r="K44" s="26"/>
      <c r="L44" s="22"/>
    </row>
    <row r="45" spans="1:12" ht="18.75">
      <c r="A45" s="22"/>
      <c r="B45" s="24"/>
      <c r="C45" s="26"/>
      <c r="D45" s="24"/>
      <c r="E45" s="27"/>
      <c r="F45" s="28"/>
      <c r="G45" s="28"/>
      <c r="H45" s="28"/>
      <c r="I45" s="28"/>
      <c r="J45" s="28"/>
      <c r="K45" s="26"/>
      <c r="L45" s="53"/>
    </row>
    <row r="46" spans="1:12" ht="18.75">
      <c r="A46" s="22"/>
      <c r="B46" s="47"/>
      <c r="C46" s="26"/>
      <c r="D46" s="24"/>
      <c r="E46" s="27"/>
      <c r="F46" s="25"/>
      <c r="G46" s="25"/>
      <c r="H46" s="25"/>
      <c r="I46" s="25"/>
      <c r="J46" s="25"/>
      <c r="K46" s="26"/>
      <c r="L46" s="53"/>
    </row>
    <row r="47" spans="1:12" ht="18.75">
      <c r="A47" s="22"/>
      <c r="B47" s="23"/>
      <c r="C47" s="24"/>
      <c r="D47" s="24"/>
      <c r="E47" s="25"/>
      <c r="F47" s="25"/>
      <c r="G47" s="25"/>
      <c r="H47" s="25"/>
      <c r="I47" s="25"/>
      <c r="J47" s="25"/>
      <c r="K47" s="24"/>
      <c r="L47" s="22"/>
    </row>
    <row r="48" spans="1:12" ht="18.75">
      <c r="A48" s="22"/>
      <c r="B48" s="23"/>
      <c r="C48" s="24"/>
      <c r="D48" s="24"/>
      <c r="E48" s="25"/>
      <c r="F48" s="25"/>
      <c r="G48" s="25"/>
      <c r="H48" s="25"/>
      <c r="I48" s="25"/>
      <c r="J48" s="25"/>
      <c r="K48" s="24"/>
      <c r="L48" s="22"/>
    </row>
    <row r="49" spans="1:12" ht="18.75">
      <c r="A49" s="22"/>
      <c r="B49" s="23"/>
      <c r="C49" s="24"/>
      <c r="D49" s="24"/>
      <c r="E49" s="25"/>
      <c r="F49" s="25"/>
      <c r="G49" s="25"/>
      <c r="H49" s="25"/>
      <c r="I49" s="25"/>
      <c r="J49" s="25"/>
      <c r="K49" s="24"/>
      <c r="L49" s="22"/>
    </row>
    <row r="50" spans="1:12" ht="18.75">
      <c r="A50" s="22"/>
      <c r="B50" s="23"/>
      <c r="C50" s="24"/>
      <c r="D50" s="24"/>
      <c r="E50" s="25"/>
      <c r="F50" s="25"/>
      <c r="G50" s="25"/>
      <c r="H50" s="25"/>
      <c r="I50" s="25"/>
      <c r="J50" s="25"/>
      <c r="K50" s="24"/>
      <c r="L50" s="22"/>
    </row>
    <row r="51" spans="1:12" ht="18.75">
      <c r="A51" s="22"/>
      <c r="B51" s="23"/>
      <c r="C51" s="24"/>
      <c r="D51" s="24"/>
      <c r="E51" s="25"/>
      <c r="F51" s="25"/>
      <c r="G51" s="25"/>
      <c r="H51" s="25"/>
      <c r="I51" s="25"/>
      <c r="J51" s="25"/>
      <c r="K51" s="24"/>
      <c r="L51" s="22"/>
    </row>
    <row r="52" spans="1:12" ht="18.75">
      <c r="A52" s="22"/>
      <c r="B52" s="23"/>
      <c r="C52" s="24"/>
      <c r="D52" s="24"/>
      <c r="E52" s="25"/>
      <c r="F52" s="25"/>
      <c r="G52" s="25"/>
      <c r="H52" s="25"/>
      <c r="I52" s="25"/>
      <c r="J52" s="25"/>
      <c r="K52" s="24"/>
      <c r="L52" s="22"/>
    </row>
    <row r="53" spans="1:12" ht="18.75">
      <c r="A53" s="22"/>
      <c r="B53" s="23"/>
      <c r="C53" s="24"/>
      <c r="D53" s="24"/>
      <c r="E53" s="25"/>
      <c r="F53" s="25"/>
      <c r="G53" s="25"/>
      <c r="H53" s="25"/>
      <c r="I53" s="25"/>
      <c r="J53" s="25"/>
      <c r="K53" s="24"/>
      <c r="L53" s="22"/>
    </row>
    <row r="54" spans="1:12" ht="18.75">
      <c r="A54" s="22"/>
      <c r="B54" s="23"/>
      <c r="C54" s="24"/>
      <c r="D54" s="24"/>
      <c r="E54" s="25"/>
      <c r="F54" s="25"/>
      <c r="G54" s="25"/>
      <c r="H54" s="25"/>
      <c r="I54" s="25"/>
      <c r="J54" s="25"/>
      <c r="K54" s="24"/>
      <c r="L54" s="22"/>
    </row>
    <row r="55" spans="1:12" ht="18.75">
      <c r="A55" s="22"/>
      <c r="B55" s="23"/>
      <c r="C55" s="24"/>
      <c r="D55" s="24"/>
      <c r="E55" s="25"/>
      <c r="F55" s="25"/>
      <c r="G55" s="25"/>
      <c r="H55" s="25"/>
      <c r="I55" s="25"/>
      <c r="J55" s="25"/>
      <c r="K55" s="24"/>
      <c r="L55" s="22"/>
    </row>
    <row r="56" spans="1:12" ht="18.75">
      <c r="A56" s="22"/>
      <c r="B56" s="23"/>
      <c r="C56" s="24"/>
      <c r="D56" s="24"/>
      <c r="E56" s="25"/>
      <c r="F56" s="25"/>
      <c r="G56" s="25"/>
      <c r="H56" s="25"/>
      <c r="I56" s="25"/>
      <c r="J56" s="25"/>
      <c r="K56" s="24"/>
      <c r="L56" s="22"/>
    </row>
    <row r="57" spans="1:12" ht="18.75">
      <c r="A57" s="22"/>
      <c r="B57" s="24"/>
      <c r="C57" s="26"/>
      <c r="D57" s="24"/>
      <c r="E57" s="27"/>
      <c r="F57" s="27"/>
      <c r="G57" s="27"/>
      <c r="H57" s="27"/>
      <c r="I57" s="27"/>
      <c r="J57" s="28"/>
      <c r="K57" s="26"/>
      <c r="L57" s="22"/>
    </row>
    <row r="58" spans="1:12" ht="18.75">
      <c r="A58" s="22"/>
      <c r="B58" s="24"/>
      <c r="C58" s="26"/>
      <c r="D58" s="24"/>
      <c r="E58" s="27"/>
      <c r="F58" s="28"/>
      <c r="G58" s="28"/>
      <c r="H58" s="28"/>
      <c r="I58" s="28"/>
      <c r="J58" s="28"/>
      <c r="K58" s="26"/>
      <c r="L58" s="53"/>
    </row>
    <row r="59" spans="1:12" ht="18.75">
      <c r="A59" s="22"/>
      <c r="B59" s="24"/>
      <c r="C59" s="26"/>
      <c r="D59" s="24"/>
      <c r="E59" s="27"/>
      <c r="F59" s="28"/>
      <c r="G59" s="28"/>
      <c r="H59" s="28"/>
      <c r="I59" s="28"/>
      <c r="J59" s="28"/>
      <c r="K59" s="26"/>
      <c r="L59" s="53"/>
    </row>
    <row r="60" spans="1:12" ht="18.75">
      <c r="A60" s="22"/>
      <c r="B60" s="24"/>
      <c r="C60" s="26"/>
      <c r="D60" s="24"/>
      <c r="E60" s="27"/>
      <c r="F60" s="28"/>
      <c r="G60" s="28"/>
      <c r="H60" s="28"/>
      <c r="I60" s="28"/>
      <c r="J60" s="28"/>
      <c r="K60" s="26"/>
      <c r="L60" s="53"/>
    </row>
    <row r="61" spans="1:12" ht="18.75">
      <c r="A61" s="22"/>
      <c r="B61" s="24"/>
      <c r="C61" s="26"/>
      <c r="D61" s="24"/>
      <c r="E61" s="27"/>
      <c r="F61" s="28"/>
      <c r="G61" s="28"/>
      <c r="H61" s="28"/>
      <c r="I61" s="28"/>
      <c r="J61" s="28"/>
      <c r="K61" s="26"/>
      <c r="L61" s="53"/>
    </row>
    <row r="62" spans="1:12" ht="18.75">
      <c r="A62" s="22"/>
      <c r="B62" s="24"/>
      <c r="C62" s="26"/>
      <c r="D62" s="24"/>
      <c r="E62" s="27"/>
      <c r="F62" s="28"/>
      <c r="G62" s="28"/>
      <c r="H62" s="28"/>
      <c r="I62" s="28"/>
      <c r="J62" s="28"/>
      <c r="K62" s="26"/>
      <c r="L62" s="53"/>
    </row>
    <row r="63" spans="1:12" ht="18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9" ht="18.75">
      <c r="A64" s="22"/>
      <c r="E64" s="13">
        <f>SUM(E12:E63)</f>
        <v>2566</v>
      </c>
      <c r="F64" s="13">
        <f>SUM(F12:F63)</f>
        <v>42567</v>
      </c>
      <c r="G64" s="13">
        <f>SUM(G12:G63)</f>
        <v>2002568</v>
      </c>
      <c r="H64" s="13">
        <f>SUM(H12:H63)</f>
        <v>4002569</v>
      </c>
      <c r="I64" s="13">
        <f>SUM(I12:I63)</f>
        <v>2570</v>
      </c>
    </row>
    <row r="65" ht="18.75">
      <c r="A65" s="31"/>
    </row>
    <row r="67" spans="1:12" s="15" customFormat="1" ht="18.75">
      <c r="A67" s="1"/>
      <c r="B67" s="1"/>
      <c r="C67" s="1"/>
      <c r="D67" s="1"/>
      <c r="E67" s="1">
        <f>COUNT(E12:E63)</f>
        <v>1</v>
      </c>
      <c r="F67" s="1">
        <f>COUNT(F12:F63)</f>
        <v>2</v>
      </c>
      <c r="G67" s="1">
        <f>COUNT(G12:G63)</f>
        <v>2</v>
      </c>
      <c r="H67" s="1">
        <f>COUNT(H12:H63)</f>
        <v>3</v>
      </c>
      <c r="I67" s="1">
        <f>COUNT(I12:I63)</f>
        <v>1</v>
      </c>
      <c r="J67" s="1"/>
      <c r="K67" s="1"/>
      <c r="L67" s="1"/>
    </row>
  </sheetData>
  <sheetProtection/>
  <mergeCells count="9">
    <mergeCell ref="A10:L10"/>
    <mergeCell ref="A11:L11"/>
    <mergeCell ref="E12:I12"/>
    <mergeCell ref="A2:L2"/>
    <mergeCell ref="A3:L3"/>
    <mergeCell ref="A4:L4"/>
    <mergeCell ref="A7:L7"/>
    <mergeCell ref="A8:L8"/>
    <mergeCell ref="A9:K9"/>
  </mergeCells>
  <printOptions horizontalCentered="1"/>
  <pageMargins left="0.07874015748031496" right="0.07874015748031496" top="0.984251968503937" bottom="0.1968503937007874" header="0.7086614173228347" footer="0.1968503937007874"/>
  <pageSetup firstPageNumber="196" useFirstPageNumber="1" horizontalDpi="600" verticalDpi="600" orientation="landscape" paperSize="9" r:id="rId1"/>
  <headerFooter alignWithMargins="0">
    <oddHeader>&amp;Rหน้า :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60093"/>
  </sheetPr>
  <dimension ref="A1:AH44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21.75"/>
  <cols>
    <col min="1" max="1" width="3.57421875" style="1" customWidth="1"/>
    <col min="2" max="2" width="20.140625" style="1" customWidth="1"/>
    <col min="3" max="3" width="18.00390625" style="1" customWidth="1"/>
    <col min="4" max="4" width="30.00390625" style="1" customWidth="1"/>
    <col min="5" max="6" width="9.7109375" style="1" customWidth="1"/>
    <col min="7" max="7" width="9.57421875" style="1" customWidth="1"/>
    <col min="8" max="8" width="9.421875" style="1" customWidth="1"/>
    <col min="9" max="10" width="9.28125" style="1" customWidth="1"/>
    <col min="11" max="11" width="16.8515625" style="1" customWidth="1"/>
    <col min="12" max="12" width="10.00390625" style="1" customWidth="1"/>
    <col min="13" max="13" width="9.140625" style="1" customWidth="1"/>
    <col min="14" max="14" width="11.00390625" style="1" bestFit="1" customWidth="1"/>
    <col min="15" max="15" width="11.8515625" style="1" customWidth="1"/>
    <col min="16" max="16" width="10.00390625" style="1" bestFit="1" customWidth="1"/>
    <col min="17" max="16384" width="9.140625" style="1" customWidth="1"/>
  </cols>
  <sheetData>
    <row r="1" ht="18.75">
      <c r="L1" s="17" t="s">
        <v>34</v>
      </c>
    </row>
    <row r="2" spans="1:12" ht="18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34" ht="18.75">
      <c r="A3" s="152" t="s">
        <v>138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N3" s="2"/>
      <c r="O3" s="2"/>
      <c r="P3" s="2"/>
      <c r="Q3" s="3"/>
      <c r="R3" s="3"/>
      <c r="S3" s="3"/>
      <c r="T3" s="2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.75">
      <c r="A4" s="153" t="s">
        <v>139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8.75">
      <c r="A5" s="141" t="s">
        <v>6</v>
      </c>
      <c r="B5" s="18" t="s">
        <v>9</v>
      </c>
      <c r="C5" s="18" t="s">
        <v>10</v>
      </c>
      <c r="D5" s="18" t="s">
        <v>7</v>
      </c>
      <c r="E5" s="154" t="s">
        <v>4</v>
      </c>
      <c r="F5" s="154"/>
      <c r="G5" s="154"/>
      <c r="H5" s="154"/>
      <c r="I5" s="155"/>
      <c r="J5" s="18" t="s">
        <v>27</v>
      </c>
      <c r="K5" s="18" t="s">
        <v>5</v>
      </c>
      <c r="L5" s="18" t="s"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8.75">
      <c r="A6" s="22"/>
      <c r="B6" s="19"/>
      <c r="C6" s="19"/>
      <c r="D6" s="19" t="s">
        <v>3</v>
      </c>
      <c r="E6" s="18">
        <v>2566</v>
      </c>
      <c r="F6" s="18">
        <v>2567</v>
      </c>
      <c r="G6" s="18">
        <v>2568</v>
      </c>
      <c r="H6" s="18">
        <v>2569</v>
      </c>
      <c r="I6" s="18">
        <v>2570</v>
      </c>
      <c r="J6" s="19" t="s">
        <v>28</v>
      </c>
      <c r="K6" s="19" t="s">
        <v>11</v>
      </c>
      <c r="L6" s="19" t="s">
        <v>39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8.75">
      <c r="A7" s="21"/>
      <c r="B7" s="20"/>
      <c r="C7" s="20"/>
      <c r="D7" s="20"/>
      <c r="E7" s="20" t="s">
        <v>1</v>
      </c>
      <c r="F7" s="20" t="s">
        <v>1</v>
      </c>
      <c r="G7" s="20" t="s">
        <v>1</v>
      </c>
      <c r="H7" s="20" t="s">
        <v>1</v>
      </c>
      <c r="I7" s="20" t="s">
        <v>1</v>
      </c>
      <c r="J7" s="20"/>
      <c r="K7" s="21"/>
      <c r="L7" s="20" t="s">
        <v>35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8.75">
      <c r="A8" s="81">
        <v>1</v>
      </c>
      <c r="B8" s="104" t="s">
        <v>31</v>
      </c>
      <c r="C8" s="105" t="s">
        <v>50</v>
      </c>
      <c r="D8" s="105" t="s">
        <v>24</v>
      </c>
      <c r="E8" s="87" t="s">
        <v>13</v>
      </c>
      <c r="F8" s="117">
        <v>50000</v>
      </c>
      <c r="G8" s="117">
        <v>50000</v>
      </c>
      <c r="H8" s="117">
        <v>50000</v>
      </c>
      <c r="I8" s="117">
        <v>50000</v>
      </c>
      <c r="J8" s="84" t="s">
        <v>0</v>
      </c>
      <c r="K8" s="82" t="s">
        <v>47</v>
      </c>
      <c r="L8" s="81" t="s">
        <v>37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8.75">
      <c r="A9" s="81"/>
      <c r="B9" s="106" t="s">
        <v>45</v>
      </c>
      <c r="C9" s="107" t="s">
        <v>51</v>
      </c>
      <c r="D9" s="107" t="s">
        <v>25</v>
      </c>
      <c r="E9" s="108"/>
      <c r="F9" s="109"/>
      <c r="G9" s="108"/>
      <c r="H9" s="108"/>
      <c r="I9" s="108"/>
      <c r="J9" s="81" t="s">
        <v>14</v>
      </c>
      <c r="K9" s="82" t="s">
        <v>48</v>
      </c>
      <c r="L9" s="81" t="s">
        <v>23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8.75">
      <c r="A10" s="81"/>
      <c r="B10" s="106" t="s">
        <v>46</v>
      </c>
      <c r="C10" s="90" t="s">
        <v>52</v>
      </c>
      <c r="D10" s="93"/>
      <c r="E10" s="110"/>
      <c r="F10" s="81"/>
      <c r="G10" s="111"/>
      <c r="H10" s="111"/>
      <c r="I10" s="111"/>
      <c r="J10" s="111"/>
      <c r="K10" s="82" t="s">
        <v>22</v>
      </c>
      <c r="L10" s="81" t="s">
        <v>55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8.75">
      <c r="A11" s="81"/>
      <c r="B11" s="96"/>
      <c r="C11" s="90"/>
      <c r="D11" s="95"/>
      <c r="E11" s="112"/>
      <c r="F11" s="86"/>
      <c r="G11" s="94"/>
      <c r="H11" s="113"/>
      <c r="I11" s="113"/>
      <c r="J11" s="113"/>
      <c r="K11" s="95"/>
      <c r="L11" s="81" t="s">
        <v>56</v>
      </c>
      <c r="N11" s="5"/>
      <c r="O11" s="5"/>
      <c r="P11" s="5"/>
      <c r="Q11" s="6"/>
      <c r="R11" s="7"/>
      <c r="S11" s="7"/>
      <c r="T11" s="5"/>
      <c r="U11" s="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8.75">
      <c r="A12" s="22"/>
      <c r="B12" s="64"/>
      <c r="C12" s="54"/>
      <c r="D12" s="64"/>
      <c r="E12" s="36"/>
      <c r="F12" s="22"/>
      <c r="G12" s="65"/>
      <c r="H12" s="65"/>
      <c r="I12" s="65"/>
      <c r="J12" s="65"/>
      <c r="K12" s="24"/>
      <c r="L12" s="26"/>
      <c r="N12" s="2"/>
      <c r="O12" s="5"/>
      <c r="P12" s="2"/>
      <c r="Q12" s="3"/>
      <c r="R12" s="7"/>
      <c r="S12" s="3"/>
      <c r="T12" s="5"/>
      <c r="U12" s="4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9" customFormat="1" ht="18.75">
      <c r="A13" s="81">
        <v>2</v>
      </c>
      <c r="B13" s="85" t="s">
        <v>33</v>
      </c>
      <c r="C13" s="85" t="s">
        <v>26</v>
      </c>
      <c r="D13" s="114" t="s">
        <v>68</v>
      </c>
      <c r="E13" s="83" t="s">
        <v>13</v>
      </c>
      <c r="F13" s="148">
        <v>100000</v>
      </c>
      <c r="G13" s="121">
        <v>100000</v>
      </c>
      <c r="H13" s="121">
        <v>100000</v>
      </c>
      <c r="I13" s="122">
        <v>100000</v>
      </c>
      <c r="J13" s="91" t="s">
        <v>0</v>
      </c>
      <c r="K13" s="85" t="s">
        <v>69</v>
      </c>
      <c r="L13" s="81" t="s">
        <v>37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9" customFormat="1" ht="18.75">
      <c r="A14" s="81"/>
      <c r="B14" s="85" t="s">
        <v>70</v>
      </c>
      <c r="C14" s="88" t="s">
        <v>71</v>
      </c>
      <c r="D14" s="85" t="s">
        <v>16</v>
      </c>
      <c r="E14" s="115"/>
      <c r="F14" s="116"/>
      <c r="G14" s="117"/>
      <c r="H14" s="117"/>
      <c r="I14" s="117"/>
      <c r="J14" s="118" t="s">
        <v>29</v>
      </c>
      <c r="K14" s="89" t="s">
        <v>72</v>
      </c>
      <c r="L14" s="81" t="s">
        <v>23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9" customFormat="1" ht="18.75">
      <c r="A15" s="81"/>
      <c r="B15" s="85" t="s">
        <v>73</v>
      </c>
      <c r="C15" s="88" t="s">
        <v>74</v>
      </c>
      <c r="D15" s="88"/>
      <c r="E15" s="119"/>
      <c r="F15" s="117"/>
      <c r="G15" s="117"/>
      <c r="H15" s="117"/>
      <c r="I15" s="117"/>
      <c r="J15" s="117"/>
      <c r="K15" s="92" t="s">
        <v>49</v>
      </c>
      <c r="L15" s="82"/>
      <c r="N15" s="1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9" customFormat="1" ht="18.75">
      <c r="A16" s="81"/>
      <c r="B16" s="85"/>
      <c r="C16" s="88" t="s">
        <v>36</v>
      </c>
      <c r="D16" s="88"/>
      <c r="E16" s="119"/>
      <c r="F16" s="117"/>
      <c r="G16" s="117"/>
      <c r="H16" s="117"/>
      <c r="I16" s="117"/>
      <c r="J16" s="117"/>
      <c r="K16" s="92"/>
      <c r="L16" s="82"/>
      <c r="N16" s="8"/>
      <c r="O16" s="8"/>
      <c r="P16" s="8"/>
      <c r="Q16" s="16"/>
      <c r="R16" s="12"/>
      <c r="S16" s="12"/>
      <c r="T16" s="8"/>
      <c r="U16" s="10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9" customFormat="1" ht="18.75">
      <c r="A17" s="81"/>
      <c r="B17" s="85"/>
      <c r="C17" s="92" t="s">
        <v>32</v>
      </c>
      <c r="D17" s="85"/>
      <c r="E17" s="119"/>
      <c r="F17" s="120"/>
      <c r="G17" s="117"/>
      <c r="H17" s="117"/>
      <c r="I17" s="117"/>
      <c r="J17" s="117"/>
      <c r="K17" s="92"/>
      <c r="L17" s="8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9" customFormat="1" ht="18.75">
      <c r="A18" s="81"/>
      <c r="B18" s="85"/>
      <c r="C18" s="85"/>
      <c r="D18" s="114"/>
      <c r="E18" s="83"/>
      <c r="F18" s="83"/>
      <c r="G18" s="121"/>
      <c r="H18" s="91"/>
      <c r="I18" s="122"/>
      <c r="J18" s="91"/>
      <c r="K18" s="85"/>
      <c r="L18" s="8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9" customFormat="1" ht="18.75">
      <c r="A19" s="81"/>
      <c r="B19" s="85"/>
      <c r="C19" s="88"/>
      <c r="D19" s="85"/>
      <c r="E19" s="115"/>
      <c r="F19" s="116"/>
      <c r="G19" s="117"/>
      <c r="H19" s="117"/>
      <c r="I19" s="117"/>
      <c r="J19" s="118"/>
      <c r="K19" s="89"/>
      <c r="L19" s="8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9" customFormat="1" ht="18.75">
      <c r="A20" s="81"/>
      <c r="B20" s="85"/>
      <c r="C20" s="88"/>
      <c r="D20" s="88"/>
      <c r="E20" s="119"/>
      <c r="F20" s="117"/>
      <c r="G20" s="117"/>
      <c r="H20" s="117"/>
      <c r="I20" s="117"/>
      <c r="J20" s="117"/>
      <c r="K20" s="92"/>
      <c r="L20" s="82"/>
      <c r="N20" s="8"/>
      <c r="O20" s="8"/>
      <c r="P20" s="8"/>
      <c r="Q20" s="12"/>
      <c r="R20" s="12"/>
      <c r="S20" s="12"/>
      <c r="T20" s="8"/>
      <c r="U20" s="10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9" customFormat="1" ht="18.75">
      <c r="A21" s="81"/>
      <c r="B21" s="85"/>
      <c r="C21" s="88"/>
      <c r="D21" s="88"/>
      <c r="E21" s="119"/>
      <c r="F21" s="117"/>
      <c r="G21" s="117"/>
      <c r="H21" s="117"/>
      <c r="I21" s="117"/>
      <c r="J21" s="117"/>
      <c r="K21" s="92"/>
      <c r="L21" s="8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9" customFormat="1" ht="18.75">
      <c r="A22" s="81"/>
      <c r="B22" s="85"/>
      <c r="C22" s="92"/>
      <c r="D22" s="85"/>
      <c r="E22" s="119"/>
      <c r="F22" s="120"/>
      <c r="G22" s="117"/>
      <c r="H22" s="117"/>
      <c r="I22" s="117"/>
      <c r="J22" s="117"/>
      <c r="K22" s="92"/>
      <c r="L22" s="8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9" customFormat="1" ht="18.75">
      <c r="A23" s="22"/>
      <c r="B23" s="54"/>
      <c r="C23" s="64"/>
      <c r="D23" s="32"/>
      <c r="E23" s="67"/>
      <c r="F23" s="34"/>
      <c r="G23" s="66"/>
      <c r="H23" s="68"/>
      <c r="I23" s="68"/>
      <c r="J23" s="68"/>
      <c r="K23" s="32"/>
      <c r="L23" s="2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9" customFormat="1" ht="18.75">
      <c r="A24" s="21"/>
      <c r="B24" s="77"/>
      <c r="C24" s="78"/>
      <c r="D24" s="75"/>
      <c r="E24" s="99"/>
      <c r="F24" s="39"/>
      <c r="G24" s="100"/>
      <c r="H24" s="101"/>
      <c r="I24" s="101"/>
      <c r="J24" s="101"/>
      <c r="K24" s="75"/>
      <c r="L24" s="21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9" customFormat="1" ht="18.75">
      <c r="A25" s="22"/>
      <c r="B25" s="26"/>
      <c r="C25" s="26"/>
      <c r="D25" s="26"/>
      <c r="E25" s="50"/>
      <c r="F25" s="50"/>
      <c r="G25" s="61"/>
      <c r="H25" s="61"/>
      <c r="I25" s="98"/>
      <c r="J25" s="29"/>
      <c r="K25" s="26"/>
      <c r="L25" s="2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9" customFormat="1" ht="18.75">
      <c r="A26" s="22"/>
      <c r="B26" s="26"/>
      <c r="C26" s="56"/>
      <c r="D26" s="26"/>
      <c r="E26" s="42"/>
      <c r="F26" s="69"/>
      <c r="G26" s="70"/>
      <c r="H26" s="70"/>
      <c r="I26" s="70"/>
      <c r="J26" s="46"/>
      <c r="K26" s="45"/>
      <c r="L26" s="2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12" s="8" customFormat="1" ht="18.75">
      <c r="A27" s="22"/>
      <c r="B27" s="26"/>
      <c r="C27" s="56"/>
      <c r="D27" s="56"/>
      <c r="E27" s="48"/>
      <c r="F27" s="70"/>
      <c r="G27" s="70"/>
      <c r="H27" s="70"/>
      <c r="I27" s="70"/>
      <c r="J27" s="70"/>
      <c r="K27" s="35"/>
      <c r="L27" s="24"/>
    </row>
    <row r="28" spans="1:12" s="8" customFormat="1" ht="18.75">
      <c r="A28" s="22"/>
      <c r="B28" s="26"/>
      <c r="C28" s="56"/>
      <c r="D28" s="56"/>
      <c r="E28" s="48"/>
      <c r="F28" s="70"/>
      <c r="G28" s="70"/>
      <c r="H28" s="70"/>
      <c r="I28" s="70"/>
      <c r="J28" s="70"/>
      <c r="K28" s="35"/>
      <c r="L28" s="24"/>
    </row>
    <row r="29" spans="1:12" ht="18.75">
      <c r="A29" s="22"/>
      <c r="B29" s="24"/>
      <c r="C29" s="54"/>
      <c r="D29" s="24"/>
      <c r="E29" s="71"/>
      <c r="F29" s="73"/>
      <c r="G29" s="71"/>
      <c r="H29" s="71"/>
      <c r="I29" s="71"/>
      <c r="J29" s="28"/>
      <c r="K29" s="54"/>
      <c r="L29" s="22"/>
    </row>
    <row r="30" spans="1:12" ht="18.75">
      <c r="A30" s="22"/>
      <c r="B30" s="47"/>
      <c r="C30" s="54"/>
      <c r="D30" s="24"/>
      <c r="E30" s="72"/>
      <c r="F30" s="74"/>
      <c r="G30" s="72"/>
      <c r="H30" s="72"/>
      <c r="I30" s="72"/>
      <c r="J30" s="28"/>
      <c r="K30" s="54"/>
      <c r="L30" s="22"/>
    </row>
    <row r="31" spans="1:12" ht="18.75">
      <c r="A31" s="22"/>
      <c r="B31" s="47"/>
      <c r="C31" s="54"/>
      <c r="D31" s="24"/>
      <c r="E31" s="57"/>
      <c r="F31" s="57"/>
      <c r="G31" s="61"/>
      <c r="H31" s="61"/>
      <c r="I31" s="61"/>
      <c r="J31" s="28"/>
      <c r="K31" s="24"/>
      <c r="L31" s="22"/>
    </row>
    <row r="32" spans="1:12" ht="18.75">
      <c r="A32" s="22"/>
      <c r="B32" s="47"/>
      <c r="C32" s="54"/>
      <c r="D32" s="24"/>
      <c r="E32" s="57"/>
      <c r="F32" s="57"/>
      <c r="G32" s="61"/>
      <c r="H32" s="61"/>
      <c r="I32" s="61"/>
      <c r="J32" s="28"/>
      <c r="K32" s="24"/>
      <c r="L32" s="22"/>
    </row>
    <row r="33" spans="1:12" ht="18.75">
      <c r="A33" s="22"/>
      <c r="B33" s="47"/>
      <c r="C33" s="54"/>
      <c r="D33" s="24"/>
      <c r="E33" s="57"/>
      <c r="F33" s="57"/>
      <c r="G33" s="61"/>
      <c r="H33" s="61"/>
      <c r="I33" s="61"/>
      <c r="J33" s="28"/>
      <c r="K33" s="24"/>
      <c r="L33" s="22"/>
    </row>
    <row r="34" spans="1:12" ht="18.75">
      <c r="A34" s="22"/>
      <c r="B34" s="47"/>
      <c r="C34" s="54"/>
      <c r="D34" s="24"/>
      <c r="E34" s="57"/>
      <c r="F34" s="57"/>
      <c r="G34" s="61"/>
      <c r="H34" s="61"/>
      <c r="I34" s="61"/>
      <c r="J34" s="28"/>
      <c r="K34" s="24"/>
      <c r="L34" s="22"/>
    </row>
    <row r="35" spans="1:12" ht="18.75">
      <c r="A35" s="22"/>
      <c r="B35" s="47"/>
      <c r="C35" s="54"/>
      <c r="D35" s="24"/>
      <c r="E35" s="57"/>
      <c r="F35" s="57"/>
      <c r="G35" s="61"/>
      <c r="H35" s="61"/>
      <c r="I35" s="61"/>
      <c r="J35" s="28"/>
      <c r="K35" s="24"/>
      <c r="L35" s="22"/>
    </row>
    <row r="36" spans="1:12" ht="18.75">
      <c r="A36" s="22"/>
      <c r="B36" s="47"/>
      <c r="C36" s="54"/>
      <c r="D36" s="24"/>
      <c r="E36" s="57"/>
      <c r="F36" s="57"/>
      <c r="G36" s="61"/>
      <c r="H36" s="61"/>
      <c r="I36" s="61"/>
      <c r="J36" s="28"/>
      <c r="K36" s="24"/>
      <c r="L36" s="22"/>
    </row>
    <row r="37" spans="1:12" ht="18.75">
      <c r="A37" s="22"/>
      <c r="B37" s="47"/>
      <c r="C37" s="54"/>
      <c r="D37" s="24"/>
      <c r="E37" s="57"/>
      <c r="F37" s="57"/>
      <c r="G37" s="61"/>
      <c r="H37" s="61"/>
      <c r="I37" s="61"/>
      <c r="J37" s="28"/>
      <c r="K37" s="24"/>
      <c r="L37" s="22"/>
    </row>
    <row r="38" spans="1:12" ht="18.75">
      <c r="A38" s="22"/>
      <c r="B38" s="47"/>
      <c r="C38" s="54"/>
      <c r="D38" s="24"/>
      <c r="E38" s="57"/>
      <c r="F38" s="57"/>
      <c r="G38" s="61"/>
      <c r="H38" s="61"/>
      <c r="I38" s="61"/>
      <c r="J38" s="28"/>
      <c r="K38" s="24"/>
      <c r="L38" s="22"/>
    </row>
    <row r="39" spans="1:12" ht="18.75">
      <c r="A39" s="22"/>
      <c r="B39" s="47"/>
      <c r="C39" s="54"/>
      <c r="D39" s="24"/>
      <c r="E39" s="57"/>
      <c r="F39" s="57"/>
      <c r="G39" s="61"/>
      <c r="H39" s="61"/>
      <c r="I39" s="61"/>
      <c r="J39" s="28"/>
      <c r="K39" s="24"/>
      <c r="L39" s="22"/>
    </row>
    <row r="40" spans="1:12" ht="18.75">
      <c r="A40" s="22"/>
      <c r="B40" s="47"/>
      <c r="C40" s="54"/>
      <c r="D40" s="24"/>
      <c r="E40" s="57"/>
      <c r="F40" s="57"/>
      <c r="G40" s="61"/>
      <c r="H40" s="61"/>
      <c r="I40" s="61"/>
      <c r="J40" s="28"/>
      <c r="K40" s="24"/>
      <c r="L40" s="22"/>
    </row>
    <row r="41" spans="1:12" ht="18.75">
      <c r="A41" s="21"/>
      <c r="B41" s="55"/>
      <c r="C41" s="77"/>
      <c r="D41" s="38"/>
      <c r="E41" s="80"/>
      <c r="F41" s="80"/>
      <c r="G41" s="79"/>
      <c r="H41" s="79"/>
      <c r="I41" s="79"/>
      <c r="J41" s="52"/>
      <c r="K41" s="38"/>
      <c r="L41" s="21"/>
    </row>
    <row r="42" spans="4:9" ht="18.75">
      <c r="D42" s="47"/>
      <c r="E42" s="14">
        <f>SUM(E13:E41)</f>
        <v>0</v>
      </c>
      <c r="F42" s="14">
        <f>SUM(F13:F41)</f>
        <v>100000</v>
      </c>
      <c r="G42" s="14">
        <f>SUM(G13:G41)</f>
        <v>100000</v>
      </c>
      <c r="H42" s="14">
        <f>SUM(H13:H41)</f>
        <v>100000</v>
      </c>
      <c r="I42" s="14">
        <f>SUM(I13:I41)</f>
        <v>100000</v>
      </c>
    </row>
    <row r="44" spans="5:9" ht="18.75">
      <c r="E44" s="1">
        <f>COUNT(E13:E41)</f>
        <v>0</v>
      </c>
      <c r="F44" s="1">
        <f>COUNT(F13:F41)</f>
        <v>1</v>
      </c>
      <c r="G44" s="1">
        <f>COUNT(G13:G41)</f>
        <v>1</v>
      </c>
      <c r="H44" s="1">
        <f>COUNT(H13:H41)</f>
        <v>1</v>
      </c>
      <c r="I44" s="1">
        <f>COUNT(I13:I41)</f>
        <v>1</v>
      </c>
    </row>
  </sheetData>
  <sheetProtection/>
  <mergeCells count="4">
    <mergeCell ref="A2:L2"/>
    <mergeCell ref="A3:L3"/>
    <mergeCell ref="A4:L4"/>
    <mergeCell ref="E5:I5"/>
  </mergeCells>
  <printOptions horizontalCentered="1"/>
  <pageMargins left="0.07874015748031496" right="0.07874015748031496" top="0.984251968503937" bottom="0.1968503937007874" header="0.7086614173228347" footer="0.1968503937007874"/>
  <pageSetup firstPageNumber="198" useFirstPageNumber="1" horizontalDpi="600" verticalDpi="600" orientation="landscape" paperSize="9" r:id="rId1"/>
  <headerFooter alignWithMargins="0">
    <oddHeader>&amp;Rหน้า :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60093"/>
  </sheetPr>
  <dimension ref="A1:AH60"/>
  <sheetViews>
    <sheetView view="pageBreakPreview" zoomScale="106" zoomScaleSheetLayoutView="106" zoomScalePageLayoutView="0" workbookViewId="0" topLeftCell="A1">
      <selection activeCell="G59" sqref="G59"/>
    </sheetView>
  </sheetViews>
  <sheetFormatPr defaultColWidth="9.140625" defaultRowHeight="21.75"/>
  <cols>
    <col min="1" max="1" width="4.140625" style="1" customWidth="1"/>
    <col min="2" max="2" width="18.140625" style="1" customWidth="1"/>
    <col min="3" max="3" width="20.8515625" style="1" customWidth="1"/>
    <col min="4" max="4" width="25.8515625" style="1" customWidth="1"/>
    <col min="5" max="5" width="9.57421875" style="1" customWidth="1"/>
    <col min="6" max="6" width="9.28125" style="1" customWidth="1"/>
    <col min="7" max="7" width="9.8515625" style="1" customWidth="1"/>
    <col min="8" max="8" width="9.00390625" style="1" customWidth="1"/>
    <col min="9" max="9" width="8.8515625" style="1" customWidth="1"/>
    <col min="10" max="10" width="8.57421875" style="1" customWidth="1"/>
    <col min="11" max="11" width="18.00390625" style="1" customWidth="1"/>
    <col min="12" max="12" width="10.8515625" style="1" customWidth="1"/>
    <col min="13" max="13" width="9.140625" style="1" customWidth="1"/>
    <col min="14" max="14" width="11.00390625" style="1" bestFit="1" customWidth="1"/>
    <col min="15" max="15" width="11.8515625" style="1" customWidth="1"/>
    <col min="16" max="16" width="10.00390625" style="1" bestFit="1" customWidth="1"/>
    <col min="17" max="16384" width="9.140625" style="1" customWidth="1"/>
  </cols>
  <sheetData>
    <row r="1" ht="18.75">
      <c r="L1" s="17" t="s">
        <v>34</v>
      </c>
    </row>
    <row r="2" spans="1:12" ht="18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34" ht="18.75">
      <c r="A3" s="152" t="s">
        <v>138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N3" s="2"/>
      <c r="O3" s="2"/>
      <c r="P3" s="2"/>
      <c r="Q3" s="3"/>
      <c r="R3" s="3"/>
      <c r="S3" s="3"/>
      <c r="T3" s="2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.75">
      <c r="A4" s="153" t="s">
        <v>140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8.75">
      <c r="A5" s="141" t="s">
        <v>6</v>
      </c>
      <c r="B5" s="18" t="s">
        <v>9</v>
      </c>
      <c r="C5" s="18" t="s">
        <v>10</v>
      </c>
      <c r="D5" s="18" t="s">
        <v>7</v>
      </c>
      <c r="E5" s="154" t="s">
        <v>4</v>
      </c>
      <c r="F5" s="154"/>
      <c r="G5" s="154"/>
      <c r="H5" s="154"/>
      <c r="I5" s="155"/>
      <c r="J5" s="18" t="s">
        <v>27</v>
      </c>
      <c r="K5" s="18" t="s">
        <v>5</v>
      </c>
      <c r="L5" s="18" t="s"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8.75">
      <c r="A6" s="22"/>
      <c r="B6" s="19"/>
      <c r="C6" s="19"/>
      <c r="D6" s="19" t="s">
        <v>3</v>
      </c>
      <c r="E6" s="18">
        <v>2566</v>
      </c>
      <c r="F6" s="18">
        <v>2567</v>
      </c>
      <c r="G6" s="18">
        <v>2568</v>
      </c>
      <c r="H6" s="18">
        <v>2569</v>
      </c>
      <c r="I6" s="18">
        <v>2570</v>
      </c>
      <c r="J6" s="19" t="s">
        <v>28</v>
      </c>
      <c r="K6" s="19" t="s">
        <v>11</v>
      </c>
      <c r="L6" s="19" t="s">
        <v>39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8.75">
      <c r="A7" s="21"/>
      <c r="B7" s="20"/>
      <c r="C7" s="20"/>
      <c r="D7" s="20"/>
      <c r="E7" s="20" t="s">
        <v>1</v>
      </c>
      <c r="F7" s="20" t="s">
        <v>1</v>
      </c>
      <c r="G7" s="20" t="s">
        <v>1</v>
      </c>
      <c r="H7" s="20" t="s">
        <v>1</v>
      </c>
      <c r="I7" s="20" t="s">
        <v>1</v>
      </c>
      <c r="J7" s="20"/>
      <c r="K7" s="21"/>
      <c r="L7" s="20" t="s">
        <v>35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8.75">
      <c r="A8" s="81">
        <v>1</v>
      </c>
      <c r="B8" s="128" t="s">
        <v>99</v>
      </c>
      <c r="C8" s="85" t="s">
        <v>101</v>
      </c>
      <c r="D8" s="85" t="s">
        <v>105</v>
      </c>
      <c r="E8" s="126" t="s">
        <v>13</v>
      </c>
      <c r="F8" s="129">
        <v>300000</v>
      </c>
      <c r="G8" s="129">
        <v>300000</v>
      </c>
      <c r="H8" s="126">
        <v>300000</v>
      </c>
      <c r="I8" s="126">
        <v>300000</v>
      </c>
      <c r="J8" s="134" t="s">
        <v>0</v>
      </c>
      <c r="K8" s="149" t="s">
        <v>141</v>
      </c>
      <c r="L8" s="81" t="s">
        <v>37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8.75">
      <c r="A9" s="81"/>
      <c r="B9" s="85" t="s">
        <v>100</v>
      </c>
      <c r="C9" s="82" t="s">
        <v>102</v>
      </c>
      <c r="D9" s="114" t="s">
        <v>106</v>
      </c>
      <c r="E9" s="108"/>
      <c r="F9" s="108"/>
      <c r="G9" s="108"/>
      <c r="H9" s="108"/>
      <c r="I9" s="108"/>
      <c r="J9" s="81" t="s">
        <v>108</v>
      </c>
      <c r="K9" s="150" t="s">
        <v>142</v>
      </c>
      <c r="L9" s="81" t="s">
        <v>23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8.75">
      <c r="A10" s="81"/>
      <c r="B10" s="85"/>
      <c r="C10" s="85" t="s">
        <v>104</v>
      </c>
      <c r="D10" s="85" t="s">
        <v>107</v>
      </c>
      <c r="E10" s="123"/>
      <c r="F10" s="81"/>
      <c r="G10" s="85"/>
      <c r="H10" s="85"/>
      <c r="I10" s="85"/>
      <c r="J10" s="81"/>
      <c r="K10" s="150" t="s">
        <v>143</v>
      </c>
      <c r="L10" s="8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8.75">
      <c r="A11" s="81"/>
      <c r="B11" s="85"/>
      <c r="C11" s="85" t="s">
        <v>103</v>
      </c>
      <c r="D11" s="85"/>
      <c r="E11" s="123"/>
      <c r="F11" s="81"/>
      <c r="G11" s="85"/>
      <c r="H11" s="85"/>
      <c r="I11" s="85"/>
      <c r="J11" s="85"/>
      <c r="K11" s="150" t="s">
        <v>144</v>
      </c>
      <c r="L11" s="81"/>
      <c r="N11" s="5"/>
      <c r="O11" s="5"/>
      <c r="P11" s="5"/>
      <c r="Q11" s="6"/>
      <c r="R11" s="7"/>
      <c r="S11" s="7"/>
      <c r="T11" s="5"/>
      <c r="U11" s="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8.75">
      <c r="A12" s="81"/>
      <c r="B12" s="85"/>
      <c r="C12" s="85"/>
      <c r="D12" s="85"/>
      <c r="E12" s="123"/>
      <c r="F12" s="81"/>
      <c r="G12" s="85"/>
      <c r="H12" s="85"/>
      <c r="I12" s="85"/>
      <c r="J12" s="85"/>
      <c r="K12" s="150"/>
      <c r="L12" s="81"/>
      <c r="N12" s="2"/>
      <c r="O12" s="5"/>
      <c r="P12" s="2"/>
      <c r="Q12" s="3"/>
      <c r="R12" s="7"/>
      <c r="S12" s="3"/>
      <c r="T12" s="5"/>
      <c r="U12" s="4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12" s="15" customFormat="1" ht="18.75">
      <c r="A13" s="81">
        <v>2</v>
      </c>
      <c r="B13" s="85" t="s">
        <v>99</v>
      </c>
      <c r="C13" s="85" t="s">
        <v>110</v>
      </c>
      <c r="D13" s="85" t="s">
        <v>113</v>
      </c>
      <c r="E13" s="123" t="s">
        <v>13</v>
      </c>
      <c r="F13" s="117">
        <v>100000</v>
      </c>
      <c r="G13" s="117">
        <v>100000</v>
      </c>
      <c r="H13" s="117">
        <v>100000</v>
      </c>
      <c r="I13" s="117">
        <v>100000</v>
      </c>
      <c r="J13" s="134" t="s">
        <v>0</v>
      </c>
      <c r="K13" s="149" t="s">
        <v>141</v>
      </c>
      <c r="L13" s="81" t="s">
        <v>37</v>
      </c>
    </row>
    <row r="14" spans="1:34" ht="18.75">
      <c r="A14" s="81"/>
      <c r="B14" s="128" t="s">
        <v>109</v>
      </c>
      <c r="C14" s="85" t="s">
        <v>111</v>
      </c>
      <c r="D14" s="85" t="s">
        <v>114</v>
      </c>
      <c r="E14" s="123"/>
      <c r="F14" s="81"/>
      <c r="G14" s="85"/>
      <c r="H14" s="85"/>
      <c r="I14" s="85"/>
      <c r="J14" s="81" t="s">
        <v>108</v>
      </c>
      <c r="K14" s="150" t="s">
        <v>142</v>
      </c>
      <c r="L14" s="81" t="s">
        <v>23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8.75">
      <c r="A15" s="81"/>
      <c r="B15" s="85"/>
      <c r="C15" s="85" t="s">
        <v>112</v>
      </c>
      <c r="D15" s="85"/>
      <c r="E15" s="123"/>
      <c r="F15" s="81"/>
      <c r="G15" s="85"/>
      <c r="H15" s="85"/>
      <c r="I15" s="85"/>
      <c r="J15" s="85"/>
      <c r="K15" s="150" t="s">
        <v>145</v>
      </c>
      <c r="L15" s="8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8.75">
      <c r="A16" s="81"/>
      <c r="B16" s="85"/>
      <c r="C16" s="85"/>
      <c r="D16" s="85"/>
      <c r="E16" s="123"/>
      <c r="F16" s="81"/>
      <c r="G16" s="85"/>
      <c r="H16" s="85"/>
      <c r="I16" s="85"/>
      <c r="J16" s="85"/>
      <c r="K16" s="150" t="s">
        <v>144</v>
      </c>
      <c r="L16" s="8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8.75">
      <c r="A17" s="81"/>
      <c r="B17" s="85"/>
      <c r="C17" s="85"/>
      <c r="D17" s="85"/>
      <c r="E17" s="123"/>
      <c r="F17" s="81"/>
      <c r="G17" s="85"/>
      <c r="H17" s="85"/>
      <c r="I17" s="85"/>
      <c r="J17" s="85"/>
      <c r="K17" s="150"/>
      <c r="L17" s="8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12" ht="18.75">
      <c r="A18" s="81">
        <v>3</v>
      </c>
      <c r="B18" s="85" t="s">
        <v>84</v>
      </c>
      <c r="C18" s="124" t="s">
        <v>75</v>
      </c>
      <c r="D18" s="85" t="s">
        <v>115</v>
      </c>
      <c r="E18" s="125" t="s">
        <v>13</v>
      </c>
      <c r="F18" s="135">
        <v>30000</v>
      </c>
      <c r="G18" s="135">
        <v>30000</v>
      </c>
      <c r="H18" s="135">
        <v>30000</v>
      </c>
      <c r="I18" s="135">
        <v>30000</v>
      </c>
      <c r="J18" s="81" t="s">
        <v>116</v>
      </c>
      <c r="K18" s="150" t="s">
        <v>76</v>
      </c>
      <c r="L18" s="81" t="s">
        <v>37</v>
      </c>
    </row>
    <row r="19" spans="1:12" ht="18.75">
      <c r="A19" s="85"/>
      <c r="B19" s="85" t="s">
        <v>79</v>
      </c>
      <c r="C19" s="124" t="s">
        <v>77</v>
      </c>
      <c r="D19" s="85"/>
      <c r="E19" s="97"/>
      <c r="F19" s="97"/>
      <c r="G19" s="97"/>
      <c r="H19" s="97"/>
      <c r="I19" s="97"/>
      <c r="J19" s="81" t="s">
        <v>57</v>
      </c>
      <c r="K19" s="151" t="s">
        <v>78</v>
      </c>
      <c r="L19" s="81" t="s">
        <v>23</v>
      </c>
    </row>
    <row r="20" spans="1:12" ht="18.75">
      <c r="A20" s="85"/>
      <c r="B20" s="85"/>
      <c r="C20" s="124" t="s">
        <v>80</v>
      </c>
      <c r="D20" s="85"/>
      <c r="E20" s="85"/>
      <c r="F20" s="85"/>
      <c r="G20" s="85"/>
      <c r="H20" s="85"/>
      <c r="I20" s="85"/>
      <c r="J20" s="85"/>
      <c r="K20" s="150" t="s">
        <v>83</v>
      </c>
      <c r="L20" s="85"/>
    </row>
    <row r="21" spans="1:12" ht="18.75">
      <c r="A21" s="85"/>
      <c r="B21" s="85"/>
      <c r="C21" s="124" t="s">
        <v>81</v>
      </c>
      <c r="D21" s="85"/>
      <c r="E21" s="85"/>
      <c r="F21" s="85"/>
      <c r="G21" s="85"/>
      <c r="H21" s="85"/>
      <c r="I21" s="85"/>
      <c r="J21" s="85"/>
      <c r="K21" s="150" t="s">
        <v>82</v>
      </c>
      <c r="L21" s="85"/>
    </row>
    <row r="22" spans="1:12" ht="18.75">
      <c r="A22" s="85"/>
      <c r="B22" s="85"/>
      <c r="C22" s="114" t="s">
        <v>82</v>
      </c>
      <c r="D22" s="85"/>
      <c r="E22" s="85"/>
      <c r="F22" s="85"/>
      <c r="G22" s="85"/>
      <c r="H22" s="85"/>
      <c r="I22" s="85"/>
      <c r="J22" s="85"/>
      <c r="K22" s="85"/>
      <c r="L22" s="85"/>
    </row>
    <row r="23" spans="1:12" ht="18.75">
      <c r="A23" s="22"/>
      <c r="B23" s="24"/>
      <c r="C23" s="26"/>
      <c r="D23" s="82"/>
      <c r="E23" s="29"/>
      <c r="F23" s="29"/>
      <c r="G23" s="29"/>
      <c r="H23" s="29"/>
      <c r="I23" s="29"/>
      <c r="J23" s="29"/>
      <c r="K23" s="26"/>
      <c r="L23" s="22"/>
    </row>
    <row r="24" spans="1:12" ht="18.75">
      <c r="A24" s="2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8.75">
      <c r="A25" s="58">
        <v>4</v>
      </c>
      <c r="B25" s="102" t="s">
        <v>117</v>
      </c>
      <c r="C25" s="24" t="s">
        <v>118</v>
      </c>
      <c r="D25" s="24" t="s">
        <v>125</v>
      </c>
      <c r="E25" s="29" t="s">
        <v>13</v>
      </c>
      <c r="F25" s="136">
        <v>100000</v>
      </c>
      <c r="G25" s="136">
        <v>100000</v>
      </c>
      <c r="H25" s="136">
        <v>100000</v>
      </c>
      <c r="I25" s="136">
        <v>100000</v>
      </c>
      <c r="J25" s="22" t="s">
        <v>0</v>
      </c>
      <c r="K25" s="24" t="s">
        <v>129</v>
      </c>
      <c r="L25" s="81" t="s">
        <v>37</v>
      </c>
    </row>
    <row r="26" spans="1:12" ht="18.75">
      <c r="A26" s="26"/>
      <c r="B26" s="26" t="s">
        <v>91</v>
      </c>
      <c r="C26" s="26" t="s">
        <v>119</v>
      </c>
      <c r="D26" s="30" t="s">
        <v>126</v>
      </c>
      <c r="E26" s="33"/>
      <c r="F26" s="33"/>
      <c r="G26" s="33"/>
      <c r="H26" s="33"/>
      <c r="I26" s="33"/>
      <c r="J26" s="33" t="s">
        <v>108</v>
      </c>
      <c r="K26" s="26" t="s">
        <v>130</v>
      </c>
      <c r="L26" s="81" t="s">
        <v>23</v>
      </c>
    </row>
    <row r="27" spans="1:12" ht="18.75">
      <c r="A27" s="26"/>
      <c r="B27" s="26" t="s">
        <v>92</v>
      </c>
      <c r="C27" s="26" t="s">
        <v>120</v>
      </c>
      <c r="D27" s="30" t="s">
        <v>127</v>
      </c>
      <c r="E27" s="33"/>
      <c r="F27" s="33"/>
      <c r="G27" s="33"/>
      <c r="H27" s="33"/>
      <c r="I27" s="33"/>
      <c r="J27" s="33"/>
      <c r="K27" s="26" t="s">
        <v>131</v>
      </c>
      <c r="L27" s="22"/>
    </row>
    <row r="28" spans="1:12" ht="18.75">
      <c r="A28" s="22"/>
      <c r="B28" s="26" t="s">
        <v>93</v>
      </c>
      <c r="C28" s="26" t="s">
        <v>121</v>
      </c>
      <c r="D28" s="30" t="s">
        <v>128</v>
      </c>
      <c r="E28" s="28"/>
      <c r="F28" s="28"/>
      <c r="G28" s="28"/>
      <c r="H28" s="28"/>
      <c r="I28" s="28"/>
      <c r="J28" s="28"/>
      <c r="K28" s="24" t="s">
        <v>93</v>
      </c>
      <c r="L28" s="22"/>
    </row>
    <row r="29" spans="1:12" ht="18.75">
      <c r="A29" s="26"/>
      <c r="B29" s="26"/>
      <c r="C29" s="26" t="s">
        <v>122</v>
      </c>
      <c r="D29" s="30"/>
      <c r="E29" s="29"/>
      <c r="F29" s="29"/>
      <c r="G29" s="29"/>
      <c r="H29" s="29"/>
      <c r="I29" s="29"/>
      <c r="J29" s="22"/>
      <c r="K29" s="24"/>
      <c r="L29" s="22"/>
    </row>
    <row r="30" spans="1:12" ht="18.75">
      <c r="A30" s="26"/>
      <c r="B30" s="26"/>
      <c r="C30" s="26" t="s">
        <v>123</v>
      </c>
      <c r="D30" s="30"/>
      <c r="E30" s="33"/>
      <c r="F30" s="33"/>
      <c r="G30" s="33"/>
      <c r="H30" s="33"/>
      <c r="I30" s="33"/>
      <c r="J30" s="33"/>
      <c r="K30" s="26"/>
      <c r="L30" s="22"/>
    </row>
    <row r="31" spans="1:12" ht="18.75">
      <c r="A31" s="26"/>
      <c r="B31" s="26"/>
      <c r="C31" s="26" t="s">
        <v>124</v>
      </c>
      <c r="D31" s="30"/>
      <c r="E31" s="33"/>
      <c r="F31" s="33"/>
      <c r="G31" s="33"/>
      <c r="H31" s="33"/>
      <c r="I31" s="33"/>
      <c r="J31" s="33"/>
      <c r="K31" s="26"/>
      <c r="L31" s="22"/>
    </row>
    <row r="32" spans="1:12" ht="18.75">
      <c r="A32" s="26"/>
      <c r="B32" s="26"/>
      <c r="C32" s="26"/>
      <c r="D32" s="30"/>
      <c r="E32" s="33"/>
      <c r="F32" s="33"/>
      <c r="G32" s="33"/>
      <c r="H32" s="33"/>
      <c r="I32" s="33"/>
      <c r="J32" s="33"/>
      <c r="K32" s="26"/>
      <c r="L32" s="81"/>
    </row>
    <row r="33" spans="1:12" ht="18.75">
      <c r="A33" s="26"/>
      <c r="B33" s="26"/>
      <c r="C33" s="26"/>
      <c r="D33" s="30"/>
      <c r="E33" s="33"/>
      <c r="F33" s="33"/>
      <c r="G33" s="33"/>
      <c r="H33" s="33"/>
      <c r="I33" s="33"/>
      <c r="J33" s="33"/>
      <c r="K33" s="26"/>
      <c r="L33" s="22"/>
    </row>
    <row r="34" spans="1:12" ht="18.75">
      <c r="A34" s="22"/>
      <c r="B34" s="26"/>
      <c r="C34" s="26"/>
      <c r="D34" s="30"/>
      <c r="E34" s="28"/>
      <c r="F34" s="28"/>
      <c r="G34" s="28"/>
      <c r="H34" s="28"/>
      <c r="I34" s="28"/>
      <c r="J34" s="28"/>
      <c r="K34" s="24"/>
      <c r="L34" s="22"/>
    </row>
    <row r="35" spans="1:12" ht="18.75">
      <c r="A35" s="26"/>
      <c r="B35" s="26"/>
      <c r="C35" s="26"/>
      <c r="D35" s="30"/>
      <c r="E35" s="29"/>
      <c r="F35" s="29"/>
      <c r="G35" s="29"/>
      <c r="H35" s="29"/>
      <c r="I35" s="29"/>
      <c r="J35" s="22"/>
      <c r="K35" s="24"/>
      <c r="L35" s="22"/>
    </row>
    <row r="36" spans="1:12" ht="18.75">
      <c r="A36" s="26"/>
      <c r="B36" s="26"/>
      <c r="C36" s="26"/>
      <c r="D36" s="30"/>
      <c r="E36" s="33"/>
      <c r="F36" s="33"/>
      <c r="G36" s="33"/>
      <c r="H36" s="33"/>
      <c r="I36" s="33"/>
      <c r="J36" s="33"/>
      <c r="K36" s="26"/>
      <c r="L36" s="22"/>
    </row>
    <row r="37" spans="1:12" ht="18.75">
      <c r="A37" s="26"/>
      <c r="B37" s="26"/>
      <c r="C37" s="26"/>
      <c r="D37" s="30"/>
      <c r="E37" s="33"/>
      <c r="F37" s="33"/>
      <c r="G37" s="33"/>
      <c r="H37" s="33"/>
      <c r="I37" s="33"/>
      <c r="J37" s="33"/>
      <c r="K37" s="26"/>
      <c r="L37" s="22"/>
    </row>
    <row r="38" spans="1:12" ht="18.75">
      <c r="A38" s="26"/>
      <c r="B38" s="26"/>
      <c r="C38" s="26"/>
      <c r="D38" s="30"/>
      <c r="E38" s="33"/>
      <c r="F38" s="33"/>
      <c r="G38" s="33"/>
      <c r="H38" s="33"/>
      <c r="I38" s="33"/>
      <c r="J38" s="33"/>
      <c r="K38" s="26"/>
      <c r="L38" s="22"/>
    </row>
    <row r="39" spans="1:12" ht="18.75">
      <c r="A39" s="26"/>
      <c r="B39" s="26"/>
      <c r="C39" s="26"/>
      <c r="D39" s="144"/>
      <c r="E39" s="33"/>
      <c r="F39" s="33"/>
      <c r="G39" s="33"/>
      <c r="H39" s="33"/>
      <c r="I39" s="145"/>
      <c r="J39" s="33"/>
      <c r="K39" s="26"/>
      <c r="L39" s="22"/>
    </row>
    <row r="40" spans="1:12" ht="18.75">
      <c r="A40" s="26"/>
      <c r="B40" s="26"/>
      <c r="C40" s="26"/>
      <c r="D40" s="30"/>
      <c r="E40" s="33"/>
      <c r="F40" s="33"/>
      <c r="G40" s="33"/>
      <c r="H40" s="33"/>
      <c r="I40" s="33"/>
      <c r="J40" s="33"/>
      <c r="K40" s="26"/>
      <c r="L40" s="22"/>
    </row>
    <row r="41" spans="1:12" ht="18.75">
      <c r="A41" s="26"/>
      <c r="B41" s="26"/>
      <c r="C41" s="26"/>
      <c r="D41" s="30"/>
      <c r="E41" s="33"/>
      <c r="F41" s="33"/>
      <c r="G41" s="33"/>
      <c r="H41" s="33"/>
      <c r="I41" s="33"/>
      <c r="J41" s="33"/>
      <c r="K41" s="26"/>
      <c r="L41" s="22"/>
    </row>
    <row r="42" spans="1:12" ht="18.75">
      <c r="A42" s="22"/>
      <c r="B42" s="26"/>
      <c r="C42" s="26"/>
      <c r="D42" s="26"/>
      <c r="E42" s="61"/>
      <c r="F42" s="61"/>
      <c r="G42" s="61"/>
      <c r="H42" s="61"/>
      <c r="I42" s="61"/>
      <c r="J42" s="22"/>
      <c r="K42" s="26"/>
      <c r="L42" s="22"/>
    </row>
    <row r="43" spans="1:12" ht="18.75">
      <c r="A43" s="26"/>
      <c r="B43" s="26"/>
      <c r="C43" s="26"/>
      <c r="D43" s="26"/>
      <c r="E43" s="76"/>
      <c r="F43" s="76"/>
      <c r="G43" s="76"/>
      <c r="H43" s="76"/>
      <c r="I43" s="76"/>
      <c r="J43" s="22"/>
      <c r="K43" s="26"/>
      <c r="L43" s="22"/>
    </row>
    <row r="44" spans="1:12" ht="18.75">
      <c r="A44" s="26"/>
      <c r="B44" s="26"/>
      <c r="C44" s="26"/>
      <c r="D44" s="56"/>
      <c r="E44" s="26"/>
      <c r="F44" s="26"/>
      <c r="G44" s="26"/>
      <c r="H44" s="26"/>
      <c r="I44" s="26"/>
      <c r="J44" s="26"/>
      <c r="K44" s="26"/>
      <c r="L44" s="26"/>
    </row>
    <row r="45" spans="1:12" ht="18.75">
      <c r="A45" s="31"/>
      <c r="B45" s="31"/>
      <c r="C45" s="31"/>
      <c r="D45" s="44"/>
      <c r="E45" s="31"/>
      <c r="F45" s="31"/>
      <c r="G45" s="31"/>
      <c r="H45" s="31"/>
      <c r="I45" s="31"/>
      <c r="J45" s="31"/>
      <c r="K45" s="31"/>
      <c r="L45" s="31"/>
    </row>
    <row r="46" spans="1:12" ht="18.75">
      <c r="A46" s="26"/>
      <c r="B46" s="26"/>
      <c r="C46" s="26"/>
      <c r="D46" s="56"/>
      <c r="E46" s="26"/>
      <c r="F46" s="26"/>
      <c r="G46" s="26"/>
      <c r="H46" s="26"/>
      <c r="I46" s="26"/>
      <c r="J46" s="26"/>
      <c r="K46" s="26"/>
      <c r="L46" s="26"/>
    </row>
    <row r="47" spans="1:12" ht="18.75">
      <c r="A47" s="26"/>
      <c r="B47" s="26"/>
      <c r="C47" s="26"/>
      <c r="D47" s="56"/>
      <c r="E47" s="26"/>
      <c r="F47" s="26"/>
      <c r="G47" s="26"/>
      <c r="H47" s="26"/>
      <c r="I47" s="26"/>
      <c r="J47" s="26"/>
      <c r="K47" s="26"/>
      <c r="L47" s="26"/>
    </row>
    <row r="48" spans="1:12" ht="18.75">
      <c r="A48" s="26"/>
      <c r="B48" s="26"/>
      <c r="C48" s="26"/>
      <c r="D48" s="56"/>
      <c r="E48" s="26"/>
      <c r="F48" s="146">
        <f>SUM(F8:F47)</f>
        <v>530000</v>
      </c>
      <c r="G48" s="26"/>
      <c r="H48" s="26"/>
      <c r="I48" s="26"/>
      <c r="J48" s="26"/>
      <c r="K48" s="26"/>
      <c r="L48" s="26"/>
    </row>
    <row r="49" spans="1:12" ht="18.75">
      <c r="A49" s="26"/>
      <c r="B49" s="26"/>
      <c r="C49" s="26"/>
      <c r="D49" s="56"/>
      <c r="E49" s="26"/>
      <c r="F49" s="26"/>
      <c r="G49" s="26"/>
      <c r="H49" s="26"/>
      <c r="I49" s="26"/>
      <c r="J49" s="26"/>
      <c r="K49" s="26"/>
      <c r="L49" s="26"/>
    </row>
    <row r="50" spans="1:12" ht="18.75">
      <c r="A50" s="26"/>
      <c r="B50" s="26"/>
      <c r="C50" s="26"/>
      <c r="D50" s="56"/>
      <c r="E50" s="26"/>
      <c r="F50" s="26"/>
      <c r="G50" s="26"/>
      <c r="H50" s="26"/>
      <c r="I50" s="26"/>
      <c r="J50" s="26"/>
      <c r="K50" s="26"/>
      <c r="L50" s="26"/>
    </row>
    <row r="51" spans="1:12" ht="18.75">
      <c r="A51" s="26"/>
      <c r="B51" s="26"/>
      <c r="C51" s="26"/>
      <c r="D51" s="56"/>
      <c r="E51" s="26"/>
      <c r="F51" s="26"/>
      <c r="G51" s="26"/>
      <c r="H51" s="26"/>
      <c r="I51" s="26"/>
      <c r="J51" s="26"/>
      <c r="K51" s="26"/>
      <c r="L51" s="26"/>
    </row>
    <row r="52" spans="1:12" ht="18.75">
      <c r="A52" s="26"/>
      <c r="B52" s="26"/>
      <c r="C52" s="26"/>
      <c r="D52" s="56"/>
      <c r="E52" s="26"/>
      <c r="F52" s="26"/>
      <c r="G52" s="26"/>
      <c r="H52" s="26"/>
      <c r="I52" s="26"/>
      <c r="J52" s="26"/>
      <c r="K52" s="26"/>
      <c r="L52" s="26"/>
    </row>
    <row r="53" spans="1:12" ht="18.75">
      <c r="A53" s="26"/>
      <c r="B53" s="26"/>
      <c r="C53" s="26"/>
      <c r="D53" s="56"/>
      <c r="E53" s="26"/>
      <c r="F53" s="26"/>
      <c r="G53" s="26"/>
      <c r="H53" s="26"/>
      <c r="I53" s="26"/>
      <c r="J53" s="26"/>
      <c r="K53" s="26"/>
      <c r="L53" s="26"/>
    </row>
    <row r="54" spans="1:12" ht="18.75">
      <c r="A54" s="26"/>
      <c r="B54" s="26"/>
      <c r="C54" s="26"/>
      <c r="D54" s="56"/>
      <c r="E54" s="26"/>
      <c r="F54" s="26"/>
      <c r="G54" s="26"/>
      <c r="H54" s="26"/>
      <c r="I54" s="26"/>
      <c r="J54" s="26"/>
      <c r="K54" s="26"/>
      <c r="L54" s="26"/>
    </row>
    <row r="55" spans="1:12" ht="18.75">
      <c r="A55" s="26"/>
      <c r="B55" s="26"/>
      <c r="C55" s="26"/>
      <c r="D55" s="56"/>
      <c r="E55" s="26"/>
      <c r="F55" s="26"/>
      <c r="G55" s="26"/>
      <c r="H55" s="26"/>
      <c r="I55" s="26"/>
      <c r="J55" s="26"/>
      <c r="K55" s="26"/>
      <c r="L55" s="26"/>
    </row>
    <row r="56" spans="1:12" ht="18.75">
      <c r="A56" s="26"/>
      <c r="B56" s="26"/>
      <c r="C56" s="26"/>
      <c r="D56" s="56"/>
      <c r="E56" s="26"/>
      <c r="F56" s="26"/>
      <c r="G56" s="26"/>
      <c r="H56" s="26"/>
      <c r="I56" s="26"/>
      <c r="J56" s="26"/>
      <c r="K56" s="26"/>
      <c r="L56" s="26"/>
    </row>
    <row r="57" spans="1:12" ht="18.75">
      <c r="A57" s="26"/>
      <c r="B57" s="26"/>
      <c r="C57" s="26"/>
      <c r="D57" s="56"/>
      <c r="E57" s="26"/>
      <c r="F57" s="26"/>
      <c r="G57" s="26"/>
      <c r="H57" s="26"/>
      <c r="I57" s="26"/>
      <c r="J57" s="26"/>
      <c r="K57" s="26"/>
      <c r="L57" s="26"/>
    </row>
    <row r="58" spans="1:12" ht="18.75">
      <c r="A58" s="31"/>
      <c r="B58" s="31"/>
      <c r="C58" s="31"/>
      <c r="D58" s="44"/>
      <c r="E58" s="31"/>
      <c r="F58" s="31"/>
      <c r="G58" s="31"/>
      <c r="H58" s="31"/>
      <c r="I58" s="31"/>
      <c r="J58" s="31"/>
      <c r="K58" s="31"/>
      <c r="L58" s="31"/>
    </row>
    <row r="59" spans="5:9" ht="18.75">
      <c r="E59" s="14">
        <f>SUM(E13:E58)</f>
        <v>0</v>
      </c>
      <c r="F59" s="14">
        <f>SUM(F13:F58)</f>
        <v>760000</v>
      </c>
      <c r="G59" s="14">
        <f>SUM(G13:G58)</f>
        <v>230000</v>
      </c>
      <c r="H59" s="14">
        <f>SUM(H13:H58)</f>
        <v>230000</v>
      </c>
      <c r="I59" s="14">
        <f>SUM(I13:I58)</f>
        <v>230000</v>
      </c>
    </row>
    <row r="60" spans="5:9" ht="18.75">
      <c r="E60" s="1">
        <f>COUNT(E13:E58)</f>
        <v>0</v>
      </c>
      <c r="F60" s="1">
        <f>COUNT(F13:F58)</f>
        <v>4</v>
      </c>
      <c r="G60" s="1">
        <f>COUNT(G13:G58)</f>
        <v>3</v>
      </c>
      <c r="H60" s="1">
        <f>COUNT(H13:H58)</f>
        <v>3</v>
      </c>
      <c r="I60" s="1">
        <f>COUNT(I13:I58)</f>
        <v>3</v>
      </c>
    </row>
  </sheetData>
  <sheetProtection/>
  <mergeCells count="4">
    <mergeCell ref="A2:L2"/>
    <mergeCell ref="A3:L3"/>
    <mergeCell ref="A4:L4"/>
    <mergeCell ref="E5:I5"/>
  </mergeCells>
  <printOptions horizontalCentered="1"/>
  <pageMargins left="0.07874015748031496" right="0.07874015748031496" top="0.984251968503937" bottom="0.1968503937007874" header="0.7086614173228347" footer="0.1968503937007874"/>
  <pageSetup firstPageNumber="199" useFirstPageNumber="1" horizontalDpi="600" verticalDpi="600" orientation="landscape" paperSize="9" r:id="rId1"/>
  <headerFooter alignWithMargins="0">
    <oddHeader>&amp;Rหน้า 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sanook</dc:creator>
  <cp:keywords/>
  <dc:description/>
  <cp:lastModifiedBy>User</cp:lastModifiedBy>
  <cp:lastPrinted>2023-08-16T08:28:50Z</cp:lastPrinted>
  <dcterms:created xsi:type="dcterms:W3CDTF">2004-10-22T02:18:07Z</dcterms:created>
  <dcterms:modified xsi:type="dcterms:W3CDTF">2023-08-16T08:29:47Z</dcterms:modified>
  <cp:category/>
  <cp:version/>
  <cp:contentType/>
  <cp:contentStatus/>
</cp:coreProperties>
</file>